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Blue Grants Fund\BGF Standard Templates\"/>
    </mc:Choice>
  </mc:AlternateContent>
  <bookViews>
    <workbookView xWindow="0" yWindow="0" windowWidth="23040" windowHeight="9252" tabRatio="500" activeTab="2"/>
  </bookViews>
  <sheets>
    <sheet name="Budget" sheetId="1" r:id="rId1"/>
    <sheet name="Financial Report" sheetId="2" r:id="rId2"/>
    <sheet name="Budget vs Actual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3" i="3" l="1"/>
  <c r="F82" i="3"/>
  <c r="C1" i="3"/>
  <c r="D85" i="3"/>
  <c r="D91" i="3" s="1"/>
  <c r="D92" i="3" s="1"/>
  <c r="D67" i="3"/>
  <c r="B67" i="3"/>
  <c r="F67" i="3" s="1"/>
  <c r="F62" i="3"/>
  <c r="F61" i="3"/>
  <c r="F58" i="3"/>
  <c r="F57" i="3"/>
  <c r="F53" i="3"/>
  <c r="F52" i="3"/>
  <c r="F48" i="3"/>
  <c r="F47" i="3"/>
  <c r="F44" i="3"/>
  <c r="F43" i="3"/>
  <c r="F39" i="3"/>
  <c r="F38" i="3"/>
  <c r="F34" i="3"/>
  <c r="F33" i="3"/>
  <c r="F30" i="3"/>
  <c r="F29" i="3"/>
  <c r="F25" i="3"/>
  <c r="F24" i="3"/>
  <c r="F19" i="3"/>
  <c r="F18" i="3"/>
  <c r="F15" i="3"/>
  <c r="F13" i="3"/>
  <c r="F9" i="3"/>
  <c r="D62" i="3"/>
  <c r="D61" i="3"/>
  <c r="D60" i="3"/>
  <c r="D59" i="3"/>
  <c r="D58" i="3"/>
  <c r="D57" i="3"/>
  <c r="D55" i="3"/>
  <c r="D54" i="3"/>
  <c r="D53" i="3"/>
  <c r="D52" i="3"/>
  <c r="D51" i="3"/>
  <c r="D50" i="3"/>
  <c r="D48" i="3"/>
  <c r="D47" i="3"/>
  <c r="D46" i="3"/>
  <c r="D45" i="3"/>
  <c r="D44" i="3"/>
  <c r="D43" i="3"/>
  <c r="D41" i="3"/>
  <c r="D40" i="3"/>
  <c r="D39" i="3"/>
  <c r="D38" i="3"/>
  <c r="D37" i="3"/>
  <c r="D36" i="3"/>
  <c r="D34" i="3"/>
  <c r="D33" i="3"/>
  <c r="D32" i="3"/>
  <c r="D31" i="3"/>
  <c r="D30" i="3"/>
  <c r="D29" i="3"/>
  <c r="D27" i="3"/>
  <c r="D26" i="3"/>
  <c r="D25" i="3"/>
  <c r="D24" i="3"/>
  <c r="D23" i="3"/>
  <c r="D22" i="3"/>
  <c r="D19" i="3"/>
  <c r="D18" i="3"/>
  <c r="D17" i="3"/>
  <c r="D16" i="3"/>
  <c r="D15" i="3"/>
  <c r="D13" i="3"/>
  <c r="D12" i="3"/>
  <c r="D11" i="3"/>
  <c r="D9" i="3"/>
  <c r="B62" i="3"/>
  <c r="B61" i="3"/>
  <c r="B60" i="3"/>
  <c r="F60" i="3" s="1"/>
  <c r="B59" i="3"/>
  <c r="F59" i="3" s="1"/>
  <c r="B58" i="3"/>
  <c r="B57" i="3"/>
  <c r="B55" i="3"/>
  <c r="F55" i="3" s="1"/>
  <c r="B54" i="3"/>
  <c r="F54" i="3" s="1"/>
  <c r="B53" i="3"/>
  <c r="B52" i="3"/>
  <c r="B51" i="3"/>
  <c r="F51" i="3" s="1"/>
  <c r="B50" i="3"/>
  <c r="F50" i="3" s="1"/>
  <c r="B48" i="3"/>
  <c r="B47" i="3"/>
  <c r="B46" i="3"/>
  <c r="F46" i="3" s="1"/>
  <c r="B45" i="3"/>
  <c r="F45" i="3" s="1"/>
  <c r="B44" i="3"/>
  <c r="B43" i="3"/>
  <c r="B41" i="3"/>
  <c r="F41" i="3" s="1"/>
  <c r="B40" i="3"/>
  <c r="F40" i="3" s="1"/>
  <c r="B39" i="3"/>
  <c r="B38" i="3"/>
  <c r="B37" i="3"/>
  <c r="F37" i="3" s="1"/>
  <c r="B36" i="3"/>
  <c r="F36" i="3" s="1"/>
  <c r="B34" i="3"/>
  <c r="B33" i="3"/>
  <c r="B32" i="3"/>
  <c r="F32" i="3" s="1"/>
  <c r="B31" i="3"/>
  <c r="F31" i="3" s="1"/>
  <c r="B30" i="3"/>
  <c r="B29" i="3"/>
  <c r="B27" i="3"/>
  <c r="F27" i="3" s="1"/>
  <c r="B26" i="3"/>
  <c r="F26" i="3" s="1"/>
  <c r="B25" i="3"/>
  <c r="B24" i="3"/>
  <c r="B23" i="3"/>
  <c r="F23" i="3" s="1"/>
  <c r="B22" i="3"/>
  <c r="F22" i="3" s="1"/>
  <c r="B19" i="3"/>
  <c r="B18" i="3"/>
  <c r="B17" i="3"/>
  <c r="F17" i="3" s="1"/>
  <c r="B16" i="3"/>
  <c r="F16" i="3" s="1"/>
  <c r="B15" i="3"/>
  <c r="B13" i="3"/>
  <c r="B12" i="3"/>
  <c r="F12" i="3" s="1"/>
  <c r="B11" i="3"/>
  <c r="F11" i="3" s="1"/>
  <c r="B9" i="3"/>
  <c r="B67" i="2"/>
  <c r="B62" i="2"/>
  <c r="B61" i="2"/>
  <c r="B60" i="2"/>
  <c r="B59" i="2"/>
  <c r="B58" i="2"/>
  <c r="B57" i="2"/>
  <c r="B55" i="2"/>
  <c r="B54" i="2"/>
  <c r="B53" i="2"/>
  <c r="B52" i="2"/>
  <c r="B51" i="2"/>
  <c r="B50" i="2"/>
  <c r="B48" i="2"/>
  <c r="B47" i="2"/>
  <c r="B46" i="2"/>
  <c r="B45" i="2"/>
  <c r="B44" i="2"/>
  <c r="B43" i="2"/>
  <c r="B41" i="2"/>
  <c r="B40" i="2"/>
  <c r="B39" i="2"/>
  <c r="B38" i="2"/>
  <c r="B37" i="2"/>
  <c r="B36" i="2"/>
  <c r="B34" i="2"/>
  <c r="B33" i="2"/>
  <c r="B32" i="2"/>
  <c r="B31" i="2"/>
  <c r="B30" i="2"/>
  <c r="B29" i="2"/>
  <c r="B27" i="2"/>
  <c r="B26" i="2"/>
  <c r="B25" i="2"/>
  <c r="B24" i="2"/>
  <c r="B23" i="2"/>
  <c r="B22" i="2"/>
  <c r="B19" i="2"/>
  <c r="B18" i="2"/>
  <c r="B17" i="2"/>
  <c r="B16" i="2"/>
  <c r="B15" i="2"/>
  <c r="B13" i="2"/>
  <c r="B12" i="2"/>
  <c r="B11" i="2"/>
  <c r="B10" i="2"/>
  <c r="B9" i="2"/>
  <c r="D67" i="2"/>
  <c r="D62" i="2"/>
  <c r="D61" i="2"/>
  <c r="D60" i="2"/>
  <c r="D59" i="2"/>
  <c r="D58" i="2"/>
  <c r="D57" i="2"/>
  <c r="D55" i="2"/>
  <c r="D54" i="2"/>
  <c r="D53" i="2"/>
  <c r="D52" i="2"/>
  <c r="D51" i="2"/>
  <c r="D50" i="2"/>
  <c r="D48" i="2"/>
  <c r="D47" i="2"/>
  <c r="D46" i="2"/>
  <c r="D45" i="2"/>
  <c r="D44" i="2"/>
  <c r="D43" i="2"/>
  <c r="D41" i="2"/>
  <c r="D40" i="2"/>
  <c r="D39" i="2"/>
  <c r="D38" i="2"/>
  <c r="D37" i="2"/>
  <c r="D36" i="2"/>
  <c r="D34" i="2"/>
  <c r="D33" i="2"/>
  <c r="D32" i="2"/>
  <c r="D31" i="2"/>
  <c r="D30" i="2"/>
  <c r="D29" i="2"/>
  <c r="D27" i="2"/>
  <c r="D26" i="2"/>
  <c r="D25" i="2"/>
  <c r="D24" i="2"/>
  <c r="D23" i="2"/>
  <c r="D22" i="2"/>
  <c r="D19" i="2"/>
  <c r="D18" i="2"/>
  <c r="D17" i="2"/>
  <c r="D16" i="2"/>
  <c r="D15" i="2"/>
  <c r="D13" i="2"/>
  <c r="D12" i="2"/>
  <c r="D11" i="2"/>
  <c r="D10" i="2"/>
  <c r="D10" i="3" s="1"/>
  <c r="D9" i="2"/>
  <c r="AB57" i="2"/>
  <c r="Z57" i="2"/>
  <c r="AB50" i="2"/>
  <c r="Z50" i="2"/>
  <c r="AB43" i="2"/>
  <c r="Z43" i="2"/>
  <c r="AB36" i="2"/>
  <c r="Z36" i="2"/>
  <c r="AB29" i="2"/>
  <c r="Z29" i="2"/>
  <c r="AB22" i="2"/>
  <c r="Z22" i="2"/>
  <c r="AB15" i="2"/>
  <c r="Z15" i="2"/>
  <c r="AB8" i="2"/>
  <c r="AB65" i="2" s="1"/>
  <c r="AB69" i="2" s="1"/>
  <c r="Z8" i="2"/>
  <c r="Z65" i="2" s="1"/>
  <c r="Z69" i="2" s="1"/>
  <c r="F84" i="3" s="1"/>
  <c r="X57" i="2"/>
  <c r="V57" i="2"/>
  <c r="X50" i="2"/>
  <c r="V50" i="2"/>
  <c r="X43" i="2"/>
  <c r="V43" i="2"/>
  <c r="X36" i="2"/>
  <c r="V36" i="2"/>
  <c r="X29" i="2"/>
  <c r="V29" i="2"/>
  <c r="X22" i="2"/>
  <c r="V22" i="2"/>
  <c r="X15" i="2"/>
  <c r="V15" i="2"/>
  <c r="X8" i="2"/>
  <c r="X65" i="2" s="1"/>
  <c r="X69" i="2" s="1"/>
  <c r="V8" i="2"/>
  <c r="V65" i="2" s="1"/>
  <c r="V69" i="2" s="1"/>
  <c r="T57" i="2"/>
  <c r="R57" i="2"/>
  <c r="T50" i="2"/>
  <c r="R50" i="2"/>
  <c r="T43" i="2"/>
  <c r="R43" i="2"/>
  <c r="T36" i="2"/>
  <c r="R36" i="2"/>
  <c r="T29" i="2"/>
  <c r="R29" i="2"/>
  <c r="T22" i="2"/>
  <c r="R22" i="2"/>
  <c r="T15" i="2"/>
  <c r="R15" i="2"/>
  <c r="T8" i="2"/>
  <c r="T65" i="2" s="1"/>
  <c r="T69" i="2" s="1"/>
  <c r="R8" i="2"/>
  <c r="R65" i="2" s="1"/>
  <c r="R69" i="2" s="1"/>
  <c r="P57" i="2"/>
  <c r="N57" i="2"/>
  <c r="P50" i="2"/>
  <c r="N50" i="2"/>
  <c r="P43" i="2"/>
  <c r="N43" i="2"/>
  <c r="P36" i="2"/>
  <c r="N36" i="2"/>
  <c r="P29" i="2"/>
  <c r="N29" i="2"/>
  <c r="P22" i="2"/>
  <c r="N22" i="2"/>
  <c r="P15" i="2"/>
  <c r="N15" i="2"/>
  <c r="P8" i="2"/>
  <c r="P65" i="2" s="1"/>
  <c r="P69" i="2" s="1"/>
  <c r="N8" i="2"/>
  <c r="N65" i="2" s="1"/>
  <c r="N69" i="2" s="1"/>
  <c r="F81" i="3" s="1"/>
  <c r="D54" i="1" l="1"/>
  <c r="L8" i="2"/>
  <c r="L15" i="2"/>
  <c r="L22" i="2"/>
  <c r="L29" i="2"/>
  <c r="L36" i="2"/>
  <c r="L43" i="2"/>
  <c r="L50" i="2"/>
  <c r="L57" i="2"/>
  <c r="L65" i="2"/>
  <c r="L69" i="2" s="1"/>
  <c r="J8" i="2"/>
  <c r="J15" i="2"/>
  <c r="J22" i="2"/>
  <c r="J65" i="2" s="1"/>
  <c r="J69" i="2" s="1"/>
  <c r="F80" i="3" s="1"/>
  <c r="J29" i="2"/>
  <c r="J36" i="2"/>
  <c r="J43" i="2"/>
  <c r="J50" i="2"/>
  <c r="J57" i="2"/>
  <c r="H8" i="2"/>
  <c r="H15" i="2"/>
  <c r="H22" i="2"/>
  <c r="H29" i="2"/>
  <c r="H36" i="2"/>
  <c r="H43" i="2"/>
  <c r="H50" i="2"/>
  <c r="H57" i="2"/>
  <c r="H65" i="2"/>
  <c r="H69" i="2" s="1"/>
  <c r="F8" i="2"/>
  <c r="F15" i="2"/>
  <c r="F22" i="2"/>
  <c r="F65" i="2" s="1"/>
  <c r="F69" i="2" s="1"/>
  <c r="F79" i="3" s="1"/>
  <c r="F29" i="2"/>
  <c r="F36" i="2"/>
  <c r="F43" i="2"/>
  <c r="F50" i="2"/>
  <c r="F57" i="2"/>
  <c r="D12" i="1"/>
  <c r="D60" i="1"/>
  <c r="D46" i="1"/>
  <c r="F57" i="1"/>
  <c r="L8" i="1"/>
  <c r="L15" i="1"/>
  <c r="L65" i="1" s="1"/>
  <c r="L69" i="1" s="1"/>
  <c r="L22" i="1"/>
  <c r="L29" i="1"/>
  <c r="L36" i="1"/>
  <c r="L43" i="1"/>
  <c r="L50" i="1"/>
  <c r="L57" i="1"/>
  <c r="J8" i="1"/>
  <c r="J15" i="1"/>
  <c r="J22" i="1"/>
  <c r="J29" i="1"/>
  <c r="J36" i="1"/>
  <c r="J43" i="1"/>
  <c r="J50" i="1"/>
  <c r="J57" i="1"/>
  <c r="H8" i="1"/>
  <c r="H15" i="1"/>
  <c r="B15" i="1" s="1"/>
  <c r="H22" i="1"/>
  <c r="B22" i="1" s="1"/>
  <c r="H29" i="1"/>
  <c r="H36" i="1"/>
  <c r="H43" i="1"/>
  <c r="B43" i="1" s="1"/>
  <c r="H50" i="1"/>
  <c r="B50" i="1" s="1"/>
  <c r="H57" i="1"/>
  <c r="F8" i="1"/>
  <c r="D8" i="1" s="1"/>
  <c r="B8" i="3" s="1"/>
  <c r="B65" i="3" s="1"/>
  <c r="F15" i="1"/>
  <c r="F22" i="1"/>
  <c r="F29" i="1"/>
  <c r="F36" i="1"/>
  <c r="D36" i="1" s="1"/>
  <c r="F43" i="1"/>
  <c r="F50" i="1"/>
  <c r="D15" i="1"/>
  <c r="D22" i="1"/>
  <c r="D43" i="1"/>
  <c r="D50" i="1"/>
  <c r="D57" i="1"/>
  <c r="D67" i="1"/>
  <c r="B29" i="1"/>
  <c r="B36" i="1"/>
  <c r="B57" i="1"/>
  <c r="B67" i="1"/>
  <c r="D62" i="1"/>
  <c r="B62" i="1"/>
  <c r="D61" i="1"/>
  <c r="B61" i="1"/>
  <c r="B60" i="1"/>
  <c r="D59" i="1"/>
  <c r="B59" i="1"/>
  <c r="D58" i="1"/>
  <c r="B58" i="1"/>
  <c r="D55" i="1"/>
  <c r="B55" i="1"/>
  <c r="B54" i="1"/>
  <c r="D53" i="1"/>
  <c r="B53" i="1"/>
  <c r="D52" i="1"/>
  <c r="B52" i="1"/>
  <c r="D51" i="1"/>
  <c r="B51" i="1"/>
  <c r="D48" i="1"/>
  <c r="B48" i="1"/>
  <c r="D47" i="1"/>
  <c r="B47" i="1"/>
  <c r="B46" i="1"/>
  <c r="D45" i="1"/>
  <c r="B45" i="1"/>
  <c r="D44" i="1"/>
  <c r="B44" i="1"/>
  <c r="D41" i="1"/>
  <c r="B41" i="1"/>
  <c r="D40" i="1"/>
  <c r="B40" i="1"/>
  <c r="D39" i="1"/>
  <c r="B39" i="1"/>
  <c r="D38" i="1"/>
  <c r="B38" i="1"/>
  <c r="D37" i="1"/>
  <c r="B37" i="1"/>
  <c r="D34" i="1"/>
  <c r="B34" i="1"/>
  <c r="D33" i="1"/>
  <c r="B33" i="1"/>
  <c r="D32" i="1"/>
  <c r="B32" i="1"/>
  <c r="D31" i="1"/>
  <c r="B31" i="1"/>
  <c r="D30" i="1"/>
  <c r="B30" i="1"/>
  <c r="D27" i="1"/>
  <c r="B27" i="1"/>
  <c r="D26" i="1"/>
  <c r="B26" i="1"/>
  <c r="D25" i="1"/>
  <c r="B25" i="1"/>
  <c r="D24" i="1"/>
  <c r="B24" i="1"/>
  <c r="D23" i="1"/>
  <c r="B23" i="1"/>
  <c r="D19" i="1"/>
  <c r="B19" i="1"/>
  <c r="D18" i="1"/>
  <c r="B18" i="1"/>
  <c r="D17" i="1"/>
  <c r="B17" i="1"/>
  <c r="D16" i="1"/>
  <c r="B16" i="1"/>
  <c r="D13" i="1"/>
  <c r="B13" i="1"/>
  <c r="B12" i="1"/>
  <c r="D11" i="1"/>
  <c r="B11" i="1"/>
  <c r="D10" i="1"/>
  <c r="B10" i="3" s="1"/>
  <c r="F10" i="3" s="1"/>
  <c r="B10" i="1"/>
  <c r="D9" i="1"/>
  <c r="B9" i="1"/>
  <c r="J65" i="1" l="1"/>
  <c r="J69" i="1" s="1"/>
  <c r="B8" i="1"/>
  <c r="B65" i="1" s="1"/>
  <c r="B69" i="1" s="1"/>
  <c r="F65" i="1"/>
  <c r="F69" i="1" s="1"/>
  <c r="F85" i="3"/>
  <c r="D87" i="3" s="1"/>
  <c r="B8" i="2"/>
  <c r="B65" i="2" s="1"/>
  <c r="B69" i="2" s="1"/>
  <c r="D8" i="2"/>
  <c r="D29" i="1"/>
  <c r="D65" i="1" s="1"/>
  <c r="D69" i="1" s="1"/>
  <c r="H65" i="1"/>
  <c r="H69" i="1" s="1"/>
  <c r="B69" i="3"/>
  <c r="D88" i="3" l="1"/>
  <c r="D8" i="3"/>
  <c r="D65" i="2"/>
  <c r="D69" i="2" s="1"/>
  <c r="D65" i="3" l="1"/>
  <c r="D69" i="3" s="1"/>
  <c r="F8" i="3"/>
  <c r="F65" i="3" s="1"/>
  <c r="F69" i="3" s="1"/>
</calcChain>
</file>

<file path=xl/sharedStrings.xml><?xml version="1.0" encoding="utf-8"?>
<sst xmlns="http://schemas.openxmlformats.org/spreadsheetml/2006/main" count="309" uniqueCount="88">
  <si>
    <t>Itemized Budget</t>
  </si>
  <si>
    <t>1. Lead applicant salaries (inc. benefits)</t>
  </si>
  <si>
    <t>2. Communications</t>
  </si>
  <si>
    <t>3. Travel</t>
  </si>
  <si>
    <t>4. Supplies</t>
  </si>
  <si>
    <t>5. Equipment</t>
  </si>
  <si>
    <t>6. Contractual (sub-grant/s to partners)</t>
  </si>
  <si>
    <t>7. Training/Seminars/Workshops</t>
  </si>
  <si>
    <t>8. Other (specify)</t>
  </si>
  <si>
    <t xml:space="preserve"> </t>
  </si>
  <si>
    <t>Expenses Funded</t>
  </si>
  <si>
    <t>for Entire Project</t>
  </si>
  <si>
    <t>Project Title:</t>
  </si>
  <si>
    <t>Project dates (from - to)</t>
  </si>
  <si>
    <t>9. Indirect / management fee - max 10%</t>
  </si>
  <si>
    <t xml:space="preserve">TOTAL </t>
  </si>
  <si>
    <t>SCR</t>
  </si>
  <si>
    <t>Expenses funded</t>
  </si>
  <si>
    <t>by SeyCCAT *</t>
  </si>
  <si>
    <t>by Others **</t>
  </si>
  <si>
    <t>* This column must match your original application</t>
  </si>
  <si>
    <t>YEAR 1</t>
  </si>
  <si>
    <t>YEAR 2</t>
  </si>
  <si>
    <t xml:space="preserve"> TOTAL Budget</t>
  </si>
  <si>
    <t xml:space="preserve"> SeyCCAT Budget</t>
  </si>
  <si>
    <t xml:space="preserve">** List other donors here: </t>
  </si>
  <si>
    <t xml:space="preserve"> Financial Report</t>
  </si>
  <si>
    <t>SeyCCAT</t>
  </si>
  <si>
    <t>budget</t>
  </si>
  <si>
    <t xml:space="preserve">Others </t>
  </si>
  <si>
    <t>budget **</t>
  </si>
  <si>
    <t>TOTAL DIRECT EXPENSES</t>
  </si>
  <si>
    <t>Internet</t>
  </si>
  <si>
    <t>Telephone charges</t>
  </si>
  <si>
    <t>Website</t>
  </si>
  <si>
    <t>Publications / advert</t>
  </si>
  <si>
    <t>Overseas travelling</t>
  </si>
  <si>
    <t>Domestic travelling</t>
  </si>
  <si>
    <t>Fuel expenses</t>
  </si>
  <si>
    <t>Land and building</t>
  </si>
  <si>
    <t>IT equipment and software</t>
  </si>
  <si>
    <t>Motor vehicles</t>
  </si>
  <si>
    <t>Furniture and fitting</t>
  </si>
  <si>
    <t>Equipments</t>
  </si>
  <si>
    <t>Printing and stationary</t>
  </si>
  <si>
    <t>Cleaning materials</t>
  </si>
  <si>
    <t>office supplies</t>
  </si>
  <si>
    <t>Meeting</t>
  </si>
  <si>
    <t>training fees</t>
  </si>
  <si>
    <t>workshops</t>
  </si>
  <si>
    <t>Bank/service charges</t>
  </si>
  <si>
    <t>postages</t>
  </si>
  <si>
    <t>Electricity</t>
  </si>
  <si>
    <t>…</t>
  </si>
  <si>
    <t xml:space="preserve">Please only fill in cells that are shaded yellow </t>
  </si>
  <si>
    <t xml:space="preserve">M&amp;E costs </t>
  </si>
  <si>
    <t xml:space="preserve">Health and Safety costs </t>
  </si>
  <si>
    <t xml:space="preserve"> SeyCCAT Expenses</t>
  </si>
  <si>
    <t xml:space="preserve"> TOTAL Expenses</t>
  </si>
  <si>
    <t>Report 1</t>
  </si>
  <si>
    <t>Report 2</t>
  </si>
  <si>
    <t>Report 3</t>
  </si>
  <si>
    <t>Report 4</t>
  </si>
  <si>
    <t>Report 5</t>
  </si>
  <si>
    <t>Report 6</t>
  </si>
  <si>
    <t>DD-MM-YYYY</t>
  </si>
  <si>
    <t xml:space="preserve">Project Start date </t>
  </si>
  <si>
    <t xml:space="preserve">Over / Under </t>
  </si>
  <si>
    <t>Spending for Project</t>
  </si>
  <si>
    <t xml:space="preserve">Disbursment schedule </t>
  </si>
  <si>
    <t>Date</t>
  </si>
  <si>
    <t>Amount</t>
  </si>
  <si>
    <t>Usage</t>
  </si>
  <si>
    <t>Initial disbursment</t>
  </si>
  <si>
    <t>2nd Disbursment</t>
  </si>
  <si>
    <t>3rd Disbursment</t>
  </si>
  <si>
    <t>4th Disbursment</t>
  </si>
  <si>
    <t>5th Disbursment</t>
  </si>
  <si>
    <t>Balances with grantees</t>
  </si>
  <si>
    <t>Total amount of the Project</t>
  </si>
  <si>
    <t>Total amount disbursed</t>
  </si>
  <si>
    <t>Remaining balances with SeyCCAT</t>
  </si>
  <si>
    <t>Reporting date &lt;&gt;</t>
  </si>
  <si>
    <t>24-12-2024</t>
  </si>
  <si>
    <t>6th Disbursment</t>
  </si>
  <si>
    <t>Link with</t>
  </si>
  <si>
    <t>Percentage usage by the grantees</t>
  </si>
  <si>
    <t>Summary of Cash balances for the project - official use by SeyCCAT Staff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</si>
</sst>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[$SCR]\ * #,##0.00_);_([$SCR]\ * \(#,##0.00\);_([$SCR]\ * &quot;-&quot;??_);_(@_)"/>
  </numFmts>
  <fonts count="1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b/>
      <i/>
      <sz val="12"/>
      <color theme="1"/>
      <name val="Calibri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8">
    <xf numFmtId="0" fontId="0" fillId="0" borderId="0" xfId="0"/>
    <xf numFmtId="17" fontId="5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41" fontId="3" fillId="0" borderId="0" xfId="1" applyNumberFormat="1"/>
    <xf numFmtId="0" fontId="3" fillId="0" borderId="0" xfId="1" applyFont="1" applyAlignment="1">
      <alignment horizontal="left" indent="1"/>
    </xf>
    <xf numFmtId="9" fontId="3" fillId="0" borderId="0" xfId="1" applyNumberFormat="1" applyFill="1" applyBorder="1"/>
    <xf numFmtId="42" fontId="3" fillId="0" borderId="0" xfId="1" applyNumberForma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10" fillId="0" borderId="6" xfId="0" applyFont="1" applyBorder="1"/>
    <xf numFmtId="0" fontId="12" fillId="0" borderId="7" xfId="0" applyFont="1" applyBorder="1"/>
    <xf numFmtId="0" fontId="10" fillId="0" borderId="7" xfId="0" applyFont="1" applyBorder="1"/>
    <xf numFmtId="0" fontId="10" fillId="0" borderId="8" xfId="0" applyFont="1" applyBorder="1"/>
    <xf numFmtId="0" fontId="9" fillId="0" borderId="0" xfId="0" applyFont="1"/>
    <xf numFmtId="164" fontId="0" fillId="0" borderId="4" xfId="0" applyNumberFormat="1" applyBorder="1"/>
    <xf numFmtId="164" fontId="2" fillId="0" borderId="2" xfId="0" applyNumberFormat="1" applyFont="1" applyBorder="1"/>
    <xf numFmtId="164" fontId="13" fillId="0" borderId="2" xfId="0" applyNumberFormat="1" applyFont="1" applyBorder="1"/>
    <xf numFmtId="164" fontId="0" fillId="0" borderId="0" xfId="0" applyNumberFormat="1"/>
    <xf numFmtId="164" fontId="0" fillId="0" borderId="5" xfId="0" applyNumberFormat="1" applyBorder="1"/>
    <xf numFmtId="164" fontId="2" fillId="0" borderId="5" xfId="0" applyNumberFormat="1" applyFont="1" applyBorder="1"/>
    <xf numFmtId="164" fontId="2" fillId="0" borderId="0" xfId="0" applyNumberFormat="1" applyFont="1"/>
    <xf numFmtId="164" fontId="11" fillId="0" borderId="2" xfId="0" applyNumberFormat="1" applyFont="1" applyBorder="1"/>
    <xf numFmtId="164" fontId="13" fillId="0" borderId="0" xfId="0" applyNumberFormat="1" applyFont="1"/>
    <xf numFmtId="0" fontId="12" fillId="0" borderId="7" xfId="0" applyFont="1" applyBorder="1" applyAlignment="1">
      <alignment horizontal="left" indent="1"/>
    </xf>
    <xf numFmtId="164" fontId="2" fillId="0" borderId="4" xfId="0" applyNumberFormat="1" applyFont="1" applyBorder="1"/>
    <xf numFmtId="164" fontId="2" fillId="0" borderId="3" xfId="0" applyNumberFormat="1" applyFont="1" applyBorder="1"/>
    <xf numFmtId="164" fontId="0" fillId="2" borderId="4" xfId="0" applyNumberFormat="1" applyFill="1" applyBorder="1"/>
    <xf numFmtId="164" fontId="13" fillId="2" borderId="2" xfId="0" applyNumberFormat="1" applyFont="1" applyFill="1" applyBorder="1"/>
    <xf numFmtId="0" fontId="12" fillId="2" borderId="7" xfId="0" applyNumberFormat="1" applyFont="1" applyFill="1" applyBorder="1" applyAlignment="1">
      <alignment horizontal="left" indent="1"/>
    </xf>
    <xf numFmtId="0" fontId="12" fillId="2" borderId="7" xfId="0" applyFont="1" applyFill="1" applyBorder="1" applyAlignment="1">
      <alignment horizontal="left" indent="1"/>
    </xf>
    <xf numFmtId="0" fontId="14" fillId="2" borderId="7" xfId="0" applyNumberFormat="1" applyFont="1" applyFill="1" applyBorder="1" applyAlignment="1">
      <alignment horizontal="left" indent="1"/>
    </xf>
    <xf numFmtId="0" fontId="14" fillId="2" borderId="7" xfId="0" applyFont="1" applyFill="1" applyBorder="1" applyAlignment="1">
      <alignment horizontal="left" indent="1"/>
    </xf>
    <xf numFmtId="0" fontId="2" fillId="2" borderId="0" xfId="0" applyFont="1" applyFill="1"/>
    <xf numFmtId="0" fontId="0" fillId="2" borderId="0" xfId="0" applyFill="1"/>
    <xf numFmtId="0" fontId="10" fillId="2" borderId="0" xfId="0" applyFont="1" applyFill="1" applyBorder="1"/>
    <xf numFmtId="0" fontId="2" fillId="0" borderId="0" xfId="0" applyFont="1"/>
    <xf numFmtId="0" fontId="0" fillId="3" borderId="11" xfId="0" applyFill="1" applyBorder="1"/>
    <xf numFmtId="0" fontId="0" fillId="3" borderId="0" xfId="0" applyFill="1" applyBorder="1"/>
    <xf numFmtId="0" fontId="0" fillId="3" borderId="16" xfId="0" applyFill="1" applyBorder="1"/>
    <xf numFmtId="14" fontId="0" fillId="0" borderId="0" xfId="0" quotePrefix="1" applyNumberFormat="1"/>
    <xf numFmtId="0" fontId="0" fillId="2" borderId="0" xfId="0" applyFill="1" applyAlignment="1">
      <alignment horizontal="center"/>
    </xf>
    <xf numFmtId="0" fontId="2" fillId="3" borderId="10" xfId="0" applyFont="1" applyFill="1" applyBorder="1"/>
    <xf numFmtId="0" fontId="2" fillId="3" borderId="13" xfId="0" applyFont="1" applyFill="1" applyBorder="1"/>
    <xf numFmtId="0" fontId="2" fillId="3" borderId="15" xfId="0" applyFont="1" applyFill="1" applyBorder="1"/>
    <xf numFmtId="164" fontId="2" fillId="3" borderId="12" xfId="0" applyNumberFormat="1" applyFont="1" applyFill="1" applyBorder="1"/>
    <xf numFmtId="164" fontId="2" fillId="3" borderId="14" xfId="0" applyNumberFormat="1" applyFont="1" applyFill="1" applyBorder="1"/>
    <xf numFmtId="164" fontId="2" fillId="3" borderId="17" xfId="0" applyNumberFormat="1" applyFont="1" applyFill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2" fillId="0" borderId="9" xfId="0" applyNumberFormat="1" applyFont="1" applyBorder="1"/>
    <xf numFmtId="0" fontId="0" fillId="4" borderId="11" xfId="0" applyFill="1" applyBorder="1"/>
    <xf numFmtId="164" fontId="0" fillId="4" borderId="12" xfId="0" applyNumberFormat="1" applyFill="1" applyBorder="1"/>
    <xf numFmtId="0" fontId="0" fillId="4" borderId="16" xfId="0" applyFill="1" applyBorder="1"/>
    <xf numFmtId="10" fontId="0" fillId="4" borderId="17" xfId="60" applyNumberFormat="1" applyFont="1" applyFill="1" applyBorder="1"/>
    <xf numFmtId="0" fontId="2" fillId="4" borderId="10" xfId="0" applyFont="1" applyFill="1" applyBorder="1"/>
    <xf numFmtId="0" fontId="2" fillId="4" borderId="15" xfId="0" applyFont="1" applyFill="1" applyBorder="1"/>
    <xf numFmtId="0" fontId="2" fillId="5" borderId="0" xfId="0" applyFont="1" applyFill="1" applyAlignment="1">
      <alignment horizontal="left"/>
    </xf>
  </cellXfs>
  <cellStyles count="61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Normal" xfId="0" builtinId="0"/>
    <cellStyle name="Normal 6" xfId="1"/>
    <cellStyle name="Percent" xfId="60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12701</xdr:rowOff>
    </xdr:from>
    <xdr:to>
      <xdr:col>0</xdr:col>
      <xdr:colOff>1066800</xdr:colOff>
      <xdr:row>6</xdr:row>
      <xdr:rowOff>150133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1380"/>
        <a:stretch/>
      </xdr:blipFill>
      <xdr:spPr>
        <a:xfrm>
          <a:off x="38100" y="203201"/>
          <a:ext cx="1028700" cy="1089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12700</xdr:rowOff>
    </xdr:from>
    <xdr:to>
      <xdr:col>0</xdr:col>
      <xdr:colOff>1066800</xdr:colOff>
      <xdr:row>6</xdr:row>
      <xdr:rowOff>136328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1380"/>
        <a:stretch/>
      </xdr:blipFill>
      <xdr:spPr>
        <a:xfrm>
          <a:off x="38100" y="203200"/>
          <a:ext cx="1028700" cy="10761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12701</xdr:rowOff>
    </xdr:from>
    <xdr:to>
      <xdr:col>0</xdr:col>
      <xdr:colOff>1943100</xdr:colOff>
      <xdr:row>6</xdr:row>
      <xdr:rowOff>150133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1380"/>
        <a:stretch/>
      </xdr:blipFill>
      <xdr:spPr>
        <a:xfrm>
          <a:off x="38100" y="210821"/>
          <a:ext cx="1905000" cy="1128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zoomScale="115" zoomScaleNormal="115" zoomScalePageLayoutView="115" workbookViewId="0">
      <selection activeCell="J11" sqref="J11"/>
    </sheetView>
  </sheetViews>
  <sheetFormatPr defaultColWidth="11" defaultRowHeight="15.6" x14ac:dyDescent="0.3"/>
  <cols>
    <col min="1" max="1" width="35.296875" customWidth="1"/>
    <col min="2" max="2" width="16.296875" customWidth="1"/>
    <col min="3" max="3" width="4" customWidth="1"/>
    <col min="4" max="4" width="14.296875" customWidth="1"/>
    <col min="5" max="5" width="4" customWidth="1"/>
    <col min="6" max="6" width="14.296875" customWidth="1"/>
    <col min="7" max="7" width="4" customWidth="1"/>
    <col min="8" max="8" width="14" customWidth="1"/>
    <col min="9" max="9" width="4" customWidth="1"/>
    <col min="10" max="10" width="14.296875" customWidth="1"/>
    <col min="11" max="11" width="4" customWidth="1"/>
    <col min="12" max="12" width="14" customWidth="1"/>
  </cols>
  <sheetData>
    <row r="1" spans="1:19" x14ac:dyDescent="0.3">
      <c r="A1" s="23" t="s">
        <v>0</v>
      </c>
      <c r="B1" s="42" t="s">
        <v>12</v>
      </c>
      <c r="C1" s="43"/>
      <c r="D1" s="43"/>
    </row>
    <row r="2" spans="1:19" x14ac:dyDescent="0.3">
      <c r="B2" s="42" t="s">
        <v>13</v>
      </c>
      <c r="C2" s="43"/>
      <c r="D2" s="43"/>
    </row>
    <row r="3" spans="1:19" x14ac:dyDescent="0.3">
      <c r="A3" t="s">
        <v>9</v>
      </c>
      <c r="B3" s="3" t="s">
        <v>9</v>
      </c>
      <c r="D3" s="18" t="s">
        <v>9</v>
      </c>
      <c r="F3" s="18" t="s">
        <v>21</v>
      </c>
      <c r="H3" s="18" t="s">
        <v>21</v>
      </c>
      <c r="J3" s="18" t="s">
        <v>22</v>
      </c>
      <c r="L3" s="18" t="s">
        <v>22</v>
      </c>
    </row>
    <row r="4" spans="1:19" x14ac:dyDescent="0.3">
      <c r="B4" s="11" t="s">
        <v>23</v>
      </c>
      <c r="C4" s="11" t="s">
        <v>9</v>
      </c>
      <c r="D4" s="11" t="s">
        <v>24</v>
      </c>
      <c r="F4" s="3" t="s">
        <v>27</v>
      </c>
      <c r="H4" s="3" t="s">
        <v>29</v>
      </c>
      <c r="J4" s="3" t="s">
        <v>27</v>
      </c>
      <c r="L4" s="3" t="s">
        <v>29</v>
      </c>
    </row>
    <row r="5" spans="1:19" x14ac:dyDescent="0.3">
      <c r="B5" s="12" t="s">
        <v>11</v>
      </c>
      <c r="D5" s="12" t="s">
        <v>11</v>
      </c>
      <c r="F5" s="4" t="s">
        <v>28</v>
      </c>
      <c r="H5" s="4" t="s">
        <v>30</v>
      </c>
      <c r="J5" s="4" t="s">
        <v>28</v>
      </c>
      <c r="L5" s="4" t="s">
        <v>30</v>
      </c>
    </row>
    <row r="6" spans="1:19" x14ac:dyDescent="0.3">
      <c r="B6" s="13" t="s">
        <v>16</v>
      </c>
      <c r="D6" s="14" t="s">
        <v>16</v>
      </c>
      <c r="F6" s="14" t="s">
        <v>16</v>
      </c>
      <c r="H6" s="14" t="s">
        <v>16</v>
      </c>
      <c r="J6" s="14" t="s">
        <v>16</v>
      </c>
      <c r="L6" s="14" t="s">
        <v>16</v>
      </c>
    </row>
    <row r="7" spans="1:19" x14ac:dyDescent="0.3">
      <c r="B7" s="13"/>
      <c r="D7" s="14"/>
      <c r="F7" s="14"/>
      <c r="H7" s="14"/>
      <c r="J7" s="14"/>
      <c r="L7" s="14"/>
    </row>
    <row r="8" spans="1:19" x14ac:dyDescent="0.3">
      <c r="A8" s="19" t="s">
        <v>1</v>
      </c>
      <c r="B8" s="35">
        <f>SUM(F8,H8,J8,L8)</f>
        <v>700</v>
      </c>
      <c r="C8" s="30"/>
      <c r="D8" s="35">
        <f>SUM(F8,J8)</f>
        <v>700</v>
      </c>
      <c r="E8" s="30"/>
      <c r="F8" s="35">
        <f>SUM(F9:F13)</f>
        <v>500</v>
      </c>
      <c r="G8" s="30"/>
      <c r="H8" s="35">
        <f>SUM(H9:H13)</f>
        <v>0</v>
      </c>
      <c r="I8" s="30"/>
      <c r="J8" s="35">
        <f>SUM(J9:J13)</f>
        <v>200</v>
      </c>
      <c r="K8" s="30"/>
      <c r="L8" s="35">
        <f>SUM(L9:L13)</f>
        <v>0</v>
      </c>
    </row>
    <row r="9" spans="1:19" x14ac:dyDescent="0.3">
      <c r="A9" s="38">
        <v>1</v>
      </c>
      <c r="B9" s="24">
        <f>SUM(F9,H9,J9,L9)</f>
        <v>0</v>
      </c>
      <c r="C9" s="27"/>
      <c r="D9" s="24">
        <f>SUM(F9,J9)</f>
        <v>0</v>
      </c>
      <c r="E9" s="27"/>
      <c r="F9" s="36"/>
      <c r="G9" s="27"/>
      <c r="H9" s="36"/>
      <c r="I9" s="27"/>
      <c r="J9" s="36"/>
      <c r="K9" s="27"/>
      <c r="L9" s="36"/>
      <c r="M9" s="1"/>
      <c r="N9" s="2"/>
      <c r="O9" s="2"/>
      <c r="P9" s="2"/>
      <c r="Q9" s="2"/>
      <c r="R9" s="2"/>
      <c r="S9" s="2"/>
    </row>
    <row r="10" spans="1:19" x14ac:dyDescent="0.3">
      <c r="A10" s="39">
        <v>2</v>
      </c>
      <c r="B10" s="24">
        <f>SUM(F10,H10,J10,L10)</f>
        <v>700</v>
      </c>
      <c r="C10" s="27"/>
      <c r="D10" s="24">
        <f>SUM(F10,J10)</f>
        <v>700</v>
      </c>
      <c r="E10" s="27"/>
      <c r="F10" s="36">
        <v>500</v>
      </c>
      <c r="G10" s="27"/>
      <c r="H10" s="36"/>
      <c r="I10" s="27"/>
      <c r="J10" s="36">
        <v>200</v>
      </c>
      <c r="K10" s="27"/>
      <c r="L10" s="36"/>
    </row>
    <row r="11" spans="1:19" x14ac:dyDescent="0.3">
      <c r="A11" s="39">
        <v>3</v>
      </c>
      <c r="B11" s="24">
        <f t="shared" ref="B11:B13" si="0">SUM(F11,H11,J11,L11)</f>
        <v>0</v>
      </c>
      <c r="C11" s="27"/>
      <c r="D11" s="24">
        <f t="shared" ref="D11:D13" si="1">SUM(F11,J11)</f>
        <v>0</v>
      </c>
      <c r="E11" s="27"/>
      <c r="F11" s="36"/>
      <c r="G11" s="27"/>
      <c r="H11" s="36"/>
      <c r="I11" s="27"/>
      <c r="J11" s="36"/>
      <c r="K11" s="27"/>
      <c r="L11" s="36"/>
    </row>
    <row r="12" spans="1:19" x14ac:dyDescent="0.3">
      <c r="A12" s="39">
        <v>4</v>
      </c>
      <c r="B12" s="24">
        <f t="shared" si="0"/>
        <v>0</v>
      </c>
      <c r="C12" s="27"/>
      <c r="D12" s="24">
        <f>SUM(F12,J12)</f>
        <v>0</v>
      </c>
      <c r="E12" s="27"/>
      <c r="F12" s="36"/>
      <c r="G12" s="27"/>
      <c r="H12" s="36"/>
      <c r="I12" s="27"/>
      <c r="J12" s="36"/>
      <c r="K12" s="27"/>
      <c r="L12" s="36"/>
    </row>
    <row r="13" spans="1:19" x14ac:dyDescent="0.3">
      <c r="A13" s="39">
        <v>5</v>
      </c>
      <c r="B13" s="24">
        <f t="shared" si="0"/>
        <v>0</v>
      </c>
      <c r="C13" s="27"/>
      <c r="D13" s="24">
        <f t="shared" si="1"/>
        <v>0</v>
      </c>
      <c r="E13" s="27"/>
      <c r="F13" s="36"/>
      <c r="G13" s="27"/>
      <c r="H13" s="36"/>
      <c r="I13" s="27"/>
      <c r="J13" s="36"/>
      <c r="K13" s="27"/>
      <c r="L13" s="36"/>
    </row>
    <row r="14" spans="1:19" x14ac:dyDescent="0.3">
      <c r="A14" s="20"/>
      <c r="B14" s="24"/>
      <c r="C14" s="27"/>
      <c r="D14" s="24"/>
      <c r="E14" s="27"/>
      <c r="F14" s="24"/>
      <c r="G14" s="27"/>
      <c r="H14" s="24"/>
      <c r="I14" s="27"/>
      <c r="J14" s="24"/>
      <c r="K14" s="27"/>
      <c r="L14" s="24"/>
    </row>
    <row r="15" spans="1:19" x14ac:dyDescent="0.3">
      <c r="A15" s="21" t="s">
        <v>2</v>
      </c>
      <c r="B15" s="34">
        <f>SUM(F15,H15,J15,L15)</f>
        <v>0</v>
      </c>
      <c r="C15" s="30"/>
      <c r="D15" s="34">
        <f>SUM(F15,J15)</f>
        <v>0</v>
      </c>
      <c r="E15" s="30"/>
      <c r="F15" s="34">
        <f>SUM(F16:F20)</f>
        <v>0</v>
      </c>
      <c r="G15" s="30"/>
      <c r="H15" s="34">
        <f>SUM(H16:H20)</f>
        <v>0</v>
      </c>
      <c r="I15" s="30"/>
      <c r="J15" s="34">
        <f>SUM(J16:J20)</f>
        <v>0</v>
      </c>
      <c r="K15" s="30"/>
      <c r="L15" s="34">
        <f>SUM(L16:L20)</f>
        <v>0</v>
      </c>
      <c r="N15" s="17" t="s">
        <v>9</v>
      </c>
    </row>
    <row r="16" spans="1:19" x14ac:dyDescent="0.3">
      <c r="A16" s="38" t="s">
        <v>32</v>
      </c>
      <c r="B16" s="24">
        <f t="shared" ref="B16:B19" si="2">SUM(F16,H16,J16,L16)</f>
        <v>0</v>
      </c>
      <c r="C16" s="27"/>
      <c r="D16" s="24">
        <f t="shared" ref="D16:D19" si="3">SUM(F16,J16)</f>
        <v>0</v>
      </c>
      <c r="E16" s="27"/>
      <c r="F16" s="36"/>
      <c r="G16" s="27"/>
      <c r="H16" s="36"/>
      <c r="I16" s="27"/>
      <c r="J16" s="36"/>
      <c r="K16" s="27"/>
      <c r="L16" s="36"/>
      <c r="N16" s="17"/>
    </row>
    <row r="17" spans="1:14" x14ac:dyDescent="0.3">
      <c r="A17" s="39" t="s">
        <v>33</v>
      </c>
      <c r="B17" s="24">
        <f t="shared" si="2"/>
        <v>0</v>
      </c>
      <c r="C17" s="27"/>
      <c r="D17" s="24">
        <f t="shared" si="3"/>
        <v>0</v>
      </c>
      <c r="E17" s="27"/>
      <c r="F17" s="36"/>
      <c r="G17" s="27"/>
      <c r="H17" s="36"/>
      <c r="I17" s="27"/>
      <c r="J17" s="36"/>
      <c r="K17" s="27"/>
      <c r="L17" s="36"/>
      <c r="N17" s="17"/>
    </row>
    <row r="18" spans="1:14" x14ac:dyDescent="0.3">
      <c r="A18" s="39" t="s">
        <v>34</v>
      </c>
      <c r="B18" s="24">
        <f t="shared" si="2"/>
        <v>0</v>
      </c>
      <c r="C18" s="27"/>
      <c r="D18" s="24">
        <f t="shared" si="3"/>
        <v>0</v>
      </c>
      <c r="E18" s="27"/>
      <c r="F18" s="36"/>
      <c r="G18" s="27"/>
      <c r="H18" s="36"/>
      <c r="I18" s="27"/>
      <c r="J18" s="36"/>
      <c r="K18" s="27"/>
      <c r="L18" s="36"/>
      <c r="N18" s="17"/>
    </row>
    <row r="19" spans="1:14" x14ac:dyDescent="0.3">
      <c r="A19" s="39" t="s">
        <v>35</v>
      </c>
      <c r="B19" s="24">
        <f t="shared" si="2"/>
        <v>0</v>
      </c>
      <c r="C19" s="27"/>
      <c r="D19" s="24">
        <f t="shared" si="3"/>
        <v>0</v>
      </c>
      <c r="E19" s="27"/>
      <c r="F19" s="36"/>
      <c r="G19" s="27"/>
      <c r="H19" s="36"/>
      <c r="I19" s="27"/>
      <c r="J19" s="36"/>
      <c r="K19" s="27"/>
      <c r="L19" s="36"/>
      <c r="N19" s="17"/>
    </row>
    <row r="20" spans="1:14" x14ac:dyDescent="0.3">
      <c r="A20" s="33"/>
      <c r="B20" s="24"/>
      <c r="C20" s="27"/>
      <c r="D20" s="24"/>
      <c r="E20" s="27"/>
      <c r="F20" s="36"/>
      <c r="G20" s="27"/>
      <c r="H20" s="36"/>
      <c r="I20" s="27"/>
      <c r="J20" s="36"/>
      <c r="K20" s="27"/>
      <c r="L20" s="36"/>
      <c r="N20" s="17"/>
    </row>
    <row r="21" spans="1:14" x14ac:dyDescent="0.3">
      <c r="A21" s="21" t="s">
        <v>9</v>
      </c>
      <c r="B21" s="24"/>
      <c r="C21" s="27"/>
      <c r="D21" s="24"/>
      <c r="E21" s="27"/>
      <c r="F21" s="24"/>
      <c r="G21" s="27"/>
      <c r="H21" s="24"/>
      <c r="I21" s="27"/>
      <c r="J21" s="24"/>
      <c r="K21" s="27"/>
      <c r="L21" s="24"/>
    </row>
    <row r="22" spans="1:14" ht="15" customHeight="1" x14ac:dyDescent="0.3">
      <c r="A22" s="21" t="s">
        <v>3</v>
      </c>
      <c r="B22" s="34">
        <f>SUM(F22,H22,J22,L22)</f>
        <v>0</v>
      </c>
      <c r="C22" s="30"/>
      <c r="D22" s="34">
        <f>SUM(F22,J22)</f>
        <v>0</v>
      </c>
      <c r="E22" s="27"/>
      <c r="F22" s="34">
        <f>SUM(F23:F27)</f>
        <v>0</v>
      </c>
      <c r="G22" s="30"/>
      <c r="H22" s="34">
        <f>SUM(H23:H27)</f>
        <v>0</v>
      </c>
      <c r="I22" s="30"/>
      <c r="J22" s="34">
        <f>SUM(J23:J27)</f>
        <v>0</v>
      </c>
      <c r="K22" s="30"/>
      <c r="L22" s="34">
        <f>SUM(L23:L27)</f>
        <v>0</v>
      </c>
    </row>
    <row r="23" spans="1:14" ht="15" customHeight="1" x14ac:dyDescent="0.3">
      <c r="A23" s="40" t="s">
        <v>36</v>
      </c>
      <c r="B23" s="24">
        <f t="shared" ref="B23:B27" si="4">SUM(F23,H23,J23,L23)</f>
        <v>0</v>
      </c>
      <c r="C23" s="27"/>
      <c r="D23" s="24">
        <f t="shared" ref="D23:D27" si="5">SUM(F23,J23)</f>
        <v>0</v>
      </c>
      <c r="E23" s="27"/>
      <c r="F23" s="36"/>
      <c r="G23" s="27"/>
      <c r="H23" s="36"/>
      <c r="I23" s="27"/>
      <c r="J23" s="36"/>
      <c r="K23" s="27"/>
      <c r="L23" s="36"/>
    </row>
    <row r="24" spans="1:14" ht="15" customHeight="1" x14ac:dyDescent="0.3">
      <c r="A24" s="41" t="s">
        <v>37</v>
      </c>
      <c r="B24" s="24">
        <f t="shared" si="4"/>
        <v>0</v>
      </c>
      <c r="C24" s="27"/>
      <c r="D24" s="24">
        <f t="shared" si="5"/>
        <v>0</v>
      </c>
      <c r="E24" s="27"/>
      <c r="F24" s="36"/>
      <c r="G24" s="27"/>
      <c r="H24" s="36"/>
      <c r="I24" s="27"/>
      <c r="J24" s="36"/>
      <c r="K24" s="27"/>
      <c r="L24" s="36"/>
    </row>
    <row r="25" spans="1:14" ht="15" customHeight="1" x14ac:dyDescent="0.3">
      <c r="A25" s="41" t="s">
        <v>38</v>
      </c>
      <c r="B25" s="24">
        <f t="shared" si="4"/>
        <v>0</v>
      </c>
      <c r="C25" s="27"/>
      <c r="D25" s="24">
        <f t="shared" si="5"/>
        <v>0</v>
      </c>
      <c r="E25" s="27"/>
      <c r="F25" s="36"/>
      <c r="G25" s="27"/>
      <c r="H25" s="36"/>
      <c r="I25" s="27"/>
      <c r="J25" s="36"/>
      <c r="K25" s="27"/>
      <c r="L25" s="36"/>
    </row>
    <row r="26" spans="1:14" ht="15" customHeight="1" x14ac:dyDescent="0.3">
      <c r="A26" s="39" t="s">
        <v>53</v>
      </c>
      <c r="B26" s="24">
        <f t="shared" si="4"/>
        <v>0</v>
      </c>
      <c r="C26" s="27"/>
      <c r="D26" s="24">
        <f t="shared" si="5"/>
        <v>0</v>
      </c>
      <c r="E26" s="27"/>
      <c r="F26" s="36"/>
      <c r="G26" s="27"/>
      <c r="H26" s="36"/>
      <c r="I26" s="27"/>
      <c r="J26" s="36"/>
      <c r="K26" s="27"/>
      <c r="L26" s="36"/>
    </row>
    <row r="27" spans="1:14" ht="15" customHeight="1" x14ac:dyDescent="0.3">
      <c r="A27" s="39" t="s">
        <v>53</v>
      </c>
      <c r="B27" s="24">
        <f t="shared" si="4"/>
        <v>0</v>
      </c>
      <c r="C27" s="27"/>
      <c r="D27" s="24">
        <f t="shared" si="5"/>
        <v>0</v>
      </c>
      <c r="E27" s="27"/>
      <c r="F27" s="36"/>
      <c r="G27" s="27"/>
      <c r="H27" s="36"/>
      <c r="I27" s="27"/>
      <c r="J27" s="36"/>
      <c r="K27" s="27"/>
      <c r="L27" s="36"/>
    </row>
    <row r="28" spans="1:14" x14ac:dyDescent="0.3">
      <c r="A28" s="21" t="s">
        <v>9</v>
      </c>
      <c r="B28" s="24"/>
      <c r="C28" s="27"/>
      <c r="D28" s="24"/>
      <c r="E28" s="27"/>
      <c r="F28" s="24"/>
      <c r="G28" s="27"/>
      <c r="H28" s="24"/>
      <c r="I28" s="27"/>
      <c r="J28" s="24"/>
      <c r="K28" s="27"/>
      <c r="L28" s="24"/>
    </row>
    <row r="29" spans="1:14" x14ac:dyDescent="0.3">
      <c r="A29" s="21" t="s">
        <v>4</v>
      </c>
      <c r="B29" s="34">
        <f>SUM(F29,H29,J29,L29)</f>
        <v>0</v>
      </c>
      <c r="C29" s="30"/>
      <c r="D29" s="34">
        <f>SUM(F29,J29)</f>
        <v>0</v>
      </c>
      <c r="E29" s="27"/>
      <c r="F29" s="34">
        <f>SUM(F30:F34)</f>
        <v>0</v>
      </c>
      <c r="G29" s="30"/>
      <c r="H29" s="34">
        <f>SUM(H30:H34)</f>
        <v>0</v>
      </c>
      <c r="I29" s="30"/>
      <c r="J29" s="34">
        <f>SUM(J30:J34)</f>
        <v>0</v>
      </c>
      <c r="K29" s="30"/>
      <c r="L29" s="34">
        <f>SUM(L30:L34)</f>
        <v>0</v>
      </c>
    </row>
    <row r="30" spans="1:14" x14ac:dyDescent="0.3">
      <c r="A30" s="40" t="s">
        <v>44</v>
      </c>
      <c r="B30" s="24">
        <f t="shared" ref="B30:B34" si="6">SUM(F30,H30,J30,L30)</f>
        <v>0</v>
      </c>
      <c r="C30" s="27"/>
      <c r="D30" s="24">
        <f t="shared" ref="D30:D34" si="7">SUM(F30,J30)</f>
        <v>0</v>
      </c>
      <c r="E30" s="27"/>
      <c r="F30" s="36"/>
      <c r="G30" s="27"/>
      <c r="H30" s="36"/>
      <c r="I30" s="27"/>
      <c r="J30" s="36"/>
      <c r="K30" s="27"/>
      <c r="L30" s="36"/>
    </row>
    <row r="31" spans="1:14" x14ac:dyDescent="0.3">
      <c r="A31" s="41" t="s">
        <v>45</v>
      </c>
      <c r="B31" s="24">
        <f t="shared" si="6"/>
        <v>0</v>
      </c>
      <c r="C31" s="27"/>
      <c r="D31" s="24">
        <f t="shared" si="7"/>
        <v>0</v>
      </c>
      <c r="E31" s="27"/>
      <c r="F31" s="36"/>
      <c r="G31" s="27"/>
      <c r="H31" s="36"/>
      <c r="I31" s="27"/>
      <c r="J31" s="36"/>
      <c r="K31" s="27"/>
      <c r="L31" s="36"/>
    </row>
    <row r="32" spans="1:14" x14ac:dyDescent="0.3">
      <c r="A32" s="41" t="s">
        <v>46</v>
      </c>
      <c r="B32" s="24">
        <f t="shared" si="6"/>
        <v>0</v>
      </c>
      <c r="C32" s="27"/>
      <c r="D32" s="24">
        <f t="shared" si="7"/>
        <v>0</v>
      </c>
      <c r="E32" s="27"/>
      <c r="F32" s="36"/>
      <c r="G32" s="27"/>
      <c r="H32" s="36"/>
      <c r="I32" s="27"/>
      <c r="J32" s="36"/>
      <c r="K32" s="27"/>
      <c r="L32" s="36"/>
    </row>
    <row r="33" spans="1:12" x14ac:dyDescent="0.3">
      <c r="A33" s="41" t="s">
        <v>51</v>
      </c>
      <c r="B33" s="24">
        <f t="shared" si="6"/>
        <v>0</v>
      </c>
      <c r="C33" s="27"/>
      <c r="D33" s="24">
        <f t="shared" si="7"/>
        <v>0</v>
      </c>
      <c r="E33" s="27"/>
      <c r="F33" s="36"/>
      <c r="G33" s="27"/>
      <c r="H33" s="36"/>
      <c r="I33" s="27"/>
      <c r="J33" s="36"/>
      <c r="K33" s="27"/>
      <c r="L33" s="36"/>
    </row>
    <row r="34" spans="1:12" x14ac:dyDescent="0.3">
      <c r="A34" s="41" t="s">
        <v>52</v>
      </c>
      <c r="B34" s="24">
        <f t="shared" si="6"/>
        <v>0</v>
      </c>
      <c r="C34" s="27"/>
      <c r="D34" s="24">
        <f t="shared" si="7"/>
        <v>0</v>
      </c>
      <c r="E34" s="27"/>
      <c r="F34" s="36"/>
      <c r="G34" s="27"/>
      <c r="H34" s="36"/>
      <c r="I34" s="27"/>
      <c r="J34" s="36"/>
      <c r="K34" s="27"/>
      <c r="L34" s="36"/>
    </row>
    <row r="35" spans="1:12" x14ac:dyDescent="0.3">
      <c r="A35" s="21" t="s">
        <v>9</v>
      </c>
      <c r="B35" s="24"/>
      <c r="C35" s="27"/>
      <c r="D35" s="24"/>
      <c r="E35" s="27"/>
      <c r="F35" s="24"/>
      <c r="G35" s="27"/>
      <c r="H35" s="24"/>
      <c r="I35" s="27"/>
      <c r="J35" s="24"/>
      <c r="K35" s="27"/>
      <c r="L35" s="24"/>
    </row>
    <row r="36" spans="1:12" x14ac:dyDescent="0.3">
      <c r="A36" s="21" t="s">
        <v>5</v>
      </c>
      <c r="B36" s="34">
        <f>SUM(F36,H36,J36,L36)</f>
        <v>0</v>
      </c>
      <c r="C36" s="30"/>
      <c r="D36" s="34">
        <f>SUM(F36,J36)</f>
        <v>0</v>
      </c>
      <c r="E36" s="27"/>
      <c r="F36" s="34">
        <f>SUM(F37:F41)</f>
        <v>0</v>
      </c>
      <c r="G36" s="30"/>
      <c r="H36" s="34">
        <f>SUM(H37:H41)</f>
        <v>0</v>
      </c>
      <c r="I36" s="30"/>
      <c r="J36" s="34">
        <f>SUM(J37:J41)</f>
        <v>0</v>
      </c>
      <c r="K36" s="30"/>
      <c r="L36" s="34">
        <f>SUM(L37:L41)</f>
        <v>0</v>
      </c>
    </row>
    <row r="37" spans="1:12" x14ac:dyDescent="0.3">
      <c r="A37" s="40" t="s">
        <v>39</v>
      </c>
      <c r="B37" s="24">
        <f t="shared" ref="B37:B41" si="8">SUM(F37,H37,J37,L37)</f>
        <v>0</v>
      </c>
      <c r="C37" s="27"/>
      <c r="D37" s="24">
        <f t="shared" ref="D37:D41" si="9">SUM(F37,J37)</f>
        <v>0</v>
      </c>
      <c r="E37" s="27"/>
      <c r="F37" s="36"/>
      <c r="G37" s="27"/>
      <c r="H37" s="36"/>
      <c r="I37" s="27"/>
      <c r="J37" s="36"/>
      <c r="K37" s="27"/>
      <c r="L37" s="36"/>
    </row>
    <row r="38" spans="1:12" x14ac:dyDescent="0.3">
      <c r="A38" s="41" t="s">
        <v>40</v>
      </c>
      <c r="B38" s="24">
        <f t="shared" si="8"/>
        <v>0</v>
      </c>
      <c r="C38" s="27"/>
      <c r="D38" s="24">
        <f t="shared" si="9"/>
        <v>0</v>
      </c>
      <c r="E38" s="27"/>
      <c r="F38" s="36"/>
      <c r="G38" s="27"/>
      <c r="H38" s="36"/>
      <c r="I38" s="27"/>
      <c r="J38" s="36"/>
      <c r="K38" s="27"/>
      <c r="L38" s="36"/>
    </row>
    <row r="39" spans="1:12" x14ac:dyDescent="0.3">
      <c r="A39" s="41" t="s">
        <v>41</v>
      </c>
      <c r="B39" s="24">
        <f t="shared" si="8"/>
        <v>0</v>
      </c>
      <c r="C39" s="27"/>
      <c r="D39" s="24">
        <f t="shared" si="9"/>
        <v>0</v>
      </c>
      <c r="E39" s="27"/>
      <c r="F39" s="36"/>
      <c r="G39" s="27"/>
      <c r="H39" s="36"/>
      <c r="I39" s="27"/>
      <c r="J39" s="36"/>
      <c r="K39" s="27"/>
      <c r="L39" s="36"/>
    </row>
    <row r="40" spans="1:12" x14ac:dyDescent="0.3">
      <c r="A40" s="41" t="s">
        <v>42</v>
      </c>
      <c r="B40" s="24">
        <f t="shared" si="8"/>
        <v>0</v>
      </c>
      <c r="C40" s="27"/>
      <c r="D40" s="24">
        <f t="shared" si="9"/>
        <v>0</v>
      </c>
      <c r="E40" s="27"/>
      <c r="F40" s="36"/>
      <c r="G40" s="27"/>
      <c r="H40" s="36"/>
      <c r="I40" s="27"/>
      <c r="J40" s="36"/>
      <c r="K40" s="27"/>
      <c r="L40" s="36"/>
    </row>
    <row r="41" spans="1:12" x14ac:dyDescent="0.3">
      <c r="A41" s="41" t="s">
        <v>43</v>
      </c>
      <c r="B41" s="24">
        <f t="shared" si="8"/>
        <v>0</v>
      </c>
      <c r="C41" s="27"/>
      <c r="D41" s="24">
        <f t="shared" si="9"/>
        <v>0</v>
      </c>
      <c r="E41" s="27"/>
      <c r="F41" s="36"/>
      <c r="G41" s="27"/>
      <c r="H41" s="36"/>
      <c r="I41" s="27"/>
      <c r="J41" s="36"/>
      <c r="K41" s="27"/>
      <c r="L41" s="36"/>
    </row>
    <row r="42" spans="1:12" x14ac:dyDescent="0.3">
      <c r="A42" s="21" t="s">
        <v>9</v>
      </c>
      <c r="B42" s="24"/>
      <c r="C42" s="27"/>
      <c r="D42" s="24"/>
      <c r="E42" s="27"/>
      <c r="F42" s="24"/>
      <c r="G42" s="27"/>
      <c r="H42" s="24"/>
      <c r="I42" s="27"/>
      <c r="J42" s="24"/>
      <c r="K42" s="27"/>
      <c r="L42" s="24"/>
    </row>
    <row r="43" spans="1:12" x14ac:dyDescent="0.3">
      <c r="A43" s="21" t="s">
        <v>6</v>
      </c>
      <c r="B43" s="34">
        <f>SUM(F43,H43,J43,L43)</f>
        <v>0</v>
      </c>
      <c r="C43" s="30"/>
      <c r="D43" s="34">
        <f>SUM(F43,J43)</f>
        <v>0</v>
      </c>
      <c r="E43" s="27"/>
      <c r="F43" s="34">
        <f>SUM(F44:F48)</f>
        <v>0</v>
      </c>
      <c r="G43" s="30"/>
      <c r="H43" s="34">
        <f>SUM(H44:H48)</f>
        <v>0</v>
      </c>
      <c r="I43" s="30"/>
      <c r="J43" s="34">
        <f>SUM(J44:J48)</f>
        <v>0</v>
      </c>
      <c r="K43" s="30"/>
      <c r="L43" s="34">
        <f>SUM(L44:L48)</f>
        <v>0</v>
      </c>
    </row>
    <row r="44" spans="1:12" x14ac:dyDescent="0.3">
      <c r="A44" s="38">
        <v>1</v>
      </c>
      <c r="B44" s="24">
        <f t="shared" ref="B44:B48" si="10">SUM(F44,H44,J44,L44)</f>
        <v>0</v>
      </c>
      <c r="C44" s="27"/>
      <c r="D44" s="24">
        <f t="shared" ref="D44:D48" si="11">SUM(F44,J44)</f>
        <v>0</v>
      </c>
      <c r="E44" s="27"/>
      <c r="F44" s="36"/>
      <c r="G44" s="27"/>
      <c r="H44" s="36"/>
      <c r="I44" s="27"/>
      <c r="J44" s="36"/>
      <c r="K44" s="27"/>
      <c r="L44" s="36"/>
    </row>
    <row r="45" spans="1:12" x14ac:dyDescent="0.3">
      <c r="A45" s="39">
        <v>2</v>
      </c>
      <c r="B45" s="24">
        <f t="shared" si="10"/>
        <v>0</v>
      </c>
      <c r="C45" s="27"/>
      <c r="D45" s="24">
        <f t="shared" si="11"/>
        <v>0</v>
      </c>
      <c r="E45" s="27"/>
      <c r="F45" s="36"/>
      <c r="G45" s="27"/>
      <c r="H45" s="36"/>
      <c r="I45" s="27"/>
      <c r="J45" s="36"/>
      <c r="K45" s="27"/>
      <c r="L45" s="36"/>
    </row>
    <row r="46" spans="1:12" x14ac:dyDescent="0.3">
      <c r="A46" s="39">
        <v>3</v>
      </c>
      <c r="B46" s="24">
        <f t="shared" si="10"/>
        <v>0</v>
      </c>
      <c r="C46" s="27"/>
      <c r="D46" s="24">
        <f>SUM(F46,J46)</f>
        <v>0</v>
      </c>
      <c r="E46" s="27"/>
      <c r="F46" s="36"/>
      <c r="G46" s="27"/>
      <c r="H46" s="36"/>
      <c r="I46" s="27"/>
      <c r="J46" s="36"/>
      <c r="K46" s="27"/>
      <c r="L46" s="36"/>
    </row>
    <row r="47" spans="1:12" x14ac:dyDescent="0.3">
      <c r="A47" s="39">
        <v>4</v>
      </c>
      <c r="B47" s="24">
        <f t="shared" si="10"/>
        <v>0</v>
      </c>
      <c r="C47" s="27"/>
      <c r="D47" s="24">
        <f t="shared" si="11"/>
        <v>0</v>
      </c>
      <c r="E47" s="27"/>
      <c r="F47" s="36"/>
      <c r="G47" s="27"/>
      <c r="H47" s="36"/>
      <c r="I47" s="27"/>
      <c r="J47" s="36"/>
      <c r="K47" s="27"/>
      <c r="L47" s="36"/>
    </row>
    <row r="48" spans="1:12" x14ac:dyDescent="0.3">
      <c r="A48" s="39">
        <v>5</v>
      </c>
      <c r="B48" s="24">
        <f t="shared" si="10"/>
        <v>0</v>
      </c>
      <c r="C48" s="27"/>
      <c r="D48" s="24">
        <f t="shared" si="11"/>
        <v>0</v>
      </c>
      <c r="E48" s="27"/>
      <c r="F48" s="36"/>
      <c r="G48" s="27"/>
      <c r="H48" s="36"/>
      <c r="I48" s="27"/>
      <c r="J48" s="36"/>
      <c r="K48" s="27"/>
      <c r="L48" s="36"/>
    </row>
    <row r="49" spans="1:19" x14ac:dyDescent="0.3">
      <c r="A49" s="21" t="s">
        <v>9</v>
      </c>
      <c r="B49" s="24"/>
      <c r="C49" s="27"/>
      <c r="D49" s="24"/>
      <c r="E49" s="27"/>
      <c r="F49" s="24"/>
      <c r="G49" s="27"/>
      <c r="H49" s="24"/>
      <c r="I49" s="27"/>
      <c r="J49" s="24"/>
      <c r="K49" s="27"/>
      <c r="L49" s="24"/>
      <c r="M49" s="6"/>
      <c r="N49" s="7"/>
      <c r="O49" s="8"/>
      <c r="P49" s="5"/>
      <c r="Q49" s="8"/>
      <c r="R49" s="5"/>
      <c r="S49" s="8"/>
    </row>
    <row r="50" spans="1:19" x14ac:dyDescent="0.3">
      <c r="A50" s="21" t="s">
        <v>7</v>
      </c>
      <c r="B50" s="34">
        <f>SUM(F50,H50,J50,L50)</f>
        <v>0</v>
      </c>
      <c r="C50" s="30"/>
      <c r="D50" s="34">
        <f>SUM(F50,J50)</f>
        <v>0</v>
      </c>
      <c r="E50" s="27"/>
      <c r="F50" s="34">
        <f>SUM(F51:F55)</f>
        <v>0</v>
      </c>
      <c r="G50" s="30"/>
      <c r="H50" s="34">
        <f>SUM(H51:H55)</f>
        <v>0</v>
      </c>
      <c r="I50" s="30"/>
      <c r="J50" s="34">
        <f>SUM(J51:J55)</f>
        <v>0</v>
      </c>
      <c r="K50" s="30"/>
      <c r="L50" s="34">
        <f>SUM(L51:L55)</f>
        <v>0</v>
      </c>
      <c r="M50" s="6"/>
      <c r="N50" s="7"/>
      <c r="O50" s="8"/>
      <c r="P50" s="5"/>
      <c r="Q50" s="8"/>
      <c r="R50" s="5"/>
      <c r="S50" s="8"/>
    </row>
    <row r="51" spans="1:19" x14ac:dyDescent="0.3">
      <c r="A51" s="40" t="s">
        <v>47</v>
      </c>
      <c r="B51" s="24">
        <f t="shared" ref="B51:B55" si="12">SUM(F51,H51,J51,L51)</f>
        <v>0</v>
      </c>
      <c r="C51" s="27"/>
      <c r="D51" s="24">
        <f t="shared" ref="D51:D55" si="13">SUM(F51,J51)</f>
        <v>0</v>
      </c>
      <c r="E51" s="27"/>
      <c r="F51" s="36"/>
      <c r="G51" s="27"/>
      <c r="H51" s="36"/>
      <c r="I51" s="27"/>
      <c r="J51" s="36"/>
      <c r="K51" s="27"/>
      <c r="L51" s="36"/>
      <c r="M51" s="6"/>
      <c r="N51" s="7"/>
      <c r="O51" s="8"/>
      <c r="P51" s="5"/>
      <c r="Q51" s="8"/>
      <c r="R51" s="5"/>
      <c r="S51" s="8"/>
    </row>
    <row r="52" spans="1:19" x14ac:dyDescent="0.3">
      <c r="A52" s="41" t="s">
        <v>48</v>
      </c>
      <c r="B52" s="24">
        <f t="shared" si="12"/>
        <v>0</v>
      </c>
      <c r="C52" s="27"/>
      <c r="D52" s="24">
        <f t="shared" si="13"/>
        <v>0</v>
      </c>
      <c r="E52" s="27"/>
      <c r="F52" s="36"/>
      <c r="G52" s="27"/>
      <c r="H52" s="36"/>
      <c r="I52" s="27"/>
      <c r="J52" s="36"/>
      <c r="K52" s="27"/>
      <c r="L52" s="36"/>
      <c r="M52" s="6"/>
      <c r="N52" s="7"/>
      <c r="O52" s="8"/>
      <c r="P52" s="5"/>
      <c r="Q52" s="8"/>
      <c r="R52" s="5"/>
      <c r="S52" s="8"/>
    </row>
    <row r="53" spans="1:19" x14ac:dyDescent="0.3">
      <c r="A53" s="41" t="s">
        <v>49</v>
      </c>
      <c r="B53" s="24">
        <f t="shared" si="12"/>
        <v>0</v>
      </c>
      <c r="C53" s="27"/>
      <c r="D53" s="24">
        <f t="shared" si="13"/>
        <v>0</v>
      </c>
      <c r="E53" s="27"/>
      <c r="F53" s="36"/>
      <c r="G53" s="27"/>
      <c r="H53" s="36"/>
      <c r="I53" s="27"/>
      <c r="J53" s="36"/>
      <c r="K53" s="27"/>
      <c r="L53" s="36"/>
      <c r="M53" s="6"/>
      <c r="N53" s="7"/>
      <c r="O53" s="8"/>
      <c r="P53" s="5"/>
      <c r="Q53" s="8"/>
      <c r="R53" s="5"/>
      <c r="S53" s="8"/>
    </row>
    <row r="54" spans="1:19" x14ac:dyDescent="0.3">
      <c r="A54" s="39" t="s">
        <v>53</v>
      </c>
      <c r="B54" s="24">
        <f t="shared" si="12"/>
        <v>0</v>
      </c>
      <c r="C54" s="27"/>
      <c r="D54" s="24">
        <f>SUM(F54,J54)</f>
        <v>0</v>
      </c>
      <c r="E54" s="27"/>
      <c r="F54" s="36"/>
      <c r="G54" s="27"/>
      <c r="H54" s="36"/>
      <c r="I54" s="27"/>
      <c r="J54" s="36"/>
      <c r="K54" s="27"/>
      <c r="L54" s="36"/>
      <c r="M54" s="6"/>
      <c r="N54" s="7"/>
      <c r="O54" s="8"/>
      <c r="P54" s="5"/>
      <c r="Q54" s="8"/>
      <c r="R54" s="5"/>
      <c r="S54" s="8"/>
    </row>
    <row r="55" spans="1:19" x14ac:dyDescent="0.3">
      <c r="A55" s="39" t="s">
        <v>53</v>
      </c>
      <c r="B55" s="24">
        <f t="shared" si="12"/>
        <v>0</v>
      </c>
      <c r="C55" s="27"/>
      <c r="D55" s="24">
        <f t="shared" si="13"/>
        <v>0</v>
      </c>
      <c r="E55" s="27"/>
      <c r="F55" s="36"/>
      <c r="G55" s="27"/>
      <c r="H55" s="36"/>
      <c r="I55" s="27"/>
      <c r="J55" s="36"/>
      <c r="K55" s="27"/>
      <c r="L55" s="36"/>
      <c r="M55" s="6"/>
      <c r="N55" s="7"/>
      <c r="O55" s="8"/>
      <c r="P55" s="5"/>
      <c r="Q55" s="8"/>
      <c r="R55" s="5"/>
      <c r="S55" s="8"/>
    </row>
    <row r="56" spans="1:19" x14ac:dyDescent="0.3">
      <c r="A56" s="21" t="s">
        <v>9</v>
      </c>
      <c r="B56" s="24"/>
      <c r="C56" s="27"/>
      <c r="D56" s="24"/>
      <c r="E56" s="27"/>
      <c r="F56" s="24"/>
      <c r="G56" s="27"/>
      <c r="H56" s="24"/>
      <c r="I56" s="27"/>
      <c r="J56" s="24"/>
      <c r="K56" s="27"/>
      <c r="L56" s="24"/>
      <c r="M56" s="6"/>
      <c r="N56" s="7"/>
      <c r="O56" s="8"/>
      <c r="P56" s="5"/>
      <c r="Q56" s="8"/>
      <c r="R56" s="5"/>
      <c r="S56" s="8"/>
    </row>
    <row r="57" spans="1:19" x14ac:dyDescent="0.3">
      <c r="A57" s="21" t="s">
        <v>8</v>
      </c>
      <c r="B57" s="34">
        <f>SUM(F57,H57,J57,L57)</f>
        <v>0</v>
      </c>
      <c r="C57" s="30"/>
      <c r="D57" s="34">
        <f>SUM(F57,J57)</f>
        <v>0</v>
      </c>
      <c r="E57" s="27"/>
      <c r="F57" s="34">
        <f>SUM(F58:F62)</f>
        <v>0</v>
      </c>
      <c r="G57" s="30"/>
      <c r="H57" s="34">
        <f>SUM(H58:H62)</f>
        <v>0</v>
      </c>
      <c r="I57" s="30"/>
      <c r="J57" s="34">
        <f>SUM(J58:J62)</f>
        <v>0</v>
      </c>
      <c r="K57" s="30"/>
      <c r="L57" s="34">
        <f>SUM(L58:L62)</f>
        <v>0</v>
      </c>
      <c r="M57" s="6"/>
      <c r="N57" s="7"/>
      <c r="O57" s="8"/>
      <c r="P57" s="5"/>
      <c r="Q57" s="8"/>
      <c r="R57" s="5"/>
      <c r="S57" s="8"/>
    </row>
    <row r="58" spans="1:19" x14ac:dyDescent="0.3">
      <c r="A58" s="40" t="s">
        <v>50</v>
      </c>
      <c r="B58" s="24">
        <f t="shared" ref="B58:B62" si="14">SUM(F58,H58,J58,L58)</f>
        <v>0</v>
      </c>
      <c r="C58" s="27"/>
      <c r="D58" s="24">
        <f t="shared" ref="D58:D62" si="15">SUM(F58,J58)</f>
        <v>0</v>
      </c>
      <c r="E58" s="27"/>
      <c r="F58" s="36"/>
      <c r="G58" s="27"/>
      <c r="H58" s="36"/>
      <c r="I58" s="27"/>
      <c r="J58" s="36"/>
      <c r="K58" s="27"/>
      <c r="L58" s="36"/>
      <c r="M58" s="6"/>
      <c r="N58" s="7"/>
      <c r="O58" s="8"/>
      <c r="P58" s="5"/>
      <c r="Q58" s="8"/>
      <c r="R58" s="5"/>
      <c r="S58" s="8"/>
    </row>
    <row r="59" spans="1:19" x14ac:dyDescent="0.3">
      <c r="A59" s="39" t="s">
        <v>55</v>
      </c>
      <c r="B59" s="24">
        <f t="shared" si="14"/>
        <v>0</v>
      </c>
      <c r="C59" s="27"/>
      <c r="D59" s="24">
        <f t="shared" si="15"/>
        <v>0</v>
      </c>
      <c r="E59" s="27"/>
      <c r="F59" s="36"/>
      <c r="G59" s="27"/>
      <c r="H59" s="36"/>
      <c r="I59" s="27"/>
      <c r="J59" s="36"/>
      <c r="K59" s="27"/>
      <c r="L59" s="36"/>
      <c r="M59" s="6"/>
      <c r="N59" s="7"/>
      <c r="O59" s="8"/>
      <c r="P59" s="5"/>
      <c r="Q59" s="8"/>
      <c r="R59" s="5"/>
      <c r="S59" s="8"/>
    </row>
    <row r="60" spans="1:19" x14ac:dyDescent="0.3">
      <c r="A60" s="39" t="s">
        <v>56</v>
      </c>
      <c r="B60" s="24">
        <f t="shared" si="14"/>
        <v>0</v>
      </c>
      <c r="C60" s="27"/>
      <c r="D60" s="24">
        <f>SUM(F60,J60)</f>
        <v>0</v>
      </c>
      <c r="E60" s="27"/>
      <c r="F60" s="36"/>
      <c r="G60" s="27"/>
      <c r="H60" s="36"/>
      <c r="I60" s="27"/>
      <c r="J60" s="36"/>
      <c r="K60" s="27"/>
      <c r="L60" s="36"/>
      <c r="M60" s="6"/>
      <c r="N60" s="7"/>
      <c r="O60" s="8"/>
      <c r="P60" s="5"/>
      <c r="Q60" s="8"/>
      <c r="R60" s="5"/>
      <c r="S60" s="8"/>
    </row>
    <row r="61" spans="1:19" x14ac:dyDescent="0.3">
      <c r="A61" s="39" t="s">
        <v>53</v>
      </c>
      <c r="B61" s="24">
        <f t="shared" si="14"/>
        <v>0</v>
      </c>
      <c r="C61" s="27"/>
      <c r="D61" s="24">
        <f t="shared" si="15"/>
        <v>0</v>
      </c>
      <c r="E61" s="27"/>
      <c r="F61" s="36"/>
      <c r="G61" s="27"/>
      <c r="H61" s="36"/>
      <c r="I61" s="27"/>
      <c r="J61" s="36"/>
      <c r="K61" s="27"/>
      <c r="L61" s="36"/>
      <c r="M61" s="6"/>
      <c r="N61" s="7"/>
      <c r="O61" s="8"/>
      <c r="P61" s="5"/>
      <c r="Q61" s="8"/>
      <c r="R61" s="5"/>
      <c r="S61" s="8"/>
    </row>
    <row r="62" spans="1:19" x14ac:dyDescent="0.3">
      <c r="A62" s="39" t="s">
        <v>53</v>
      </c>
      <c r="B62" s="24">
        <f t="shared" si="14"/>
        <v>0</v>
      </c>
      <c r="C62" s="27"/>
      <c r="D62" s="24">
        <f t="shared" si="15"/>
        <v>0</v>
      </c>
      <c r="E62" s="27"/>
      <c r="F62" s="36"/>
      <c r="G62" s="27"/>
      <c r="H62" s="36"/>
      <c r="I62" s="27"/>
      <c r="J62" s="36"/>
      <c r="K62" s="27"/>
      <c r="L62" s="36"/>
      <c r="M62" s="6"/>
      <c r="N62" s="7"/>
      <c r="O62" s="8"/>
      <c r="P62" s="5"/>
      <c r="Q62" s="8"/>
      <c r="R62" s="5"/>
      <c r="S62" s="8"/>
    </row>
    <row r="63" spans="1:19" x14ac:dyDescent="0.3">
      <c r="A63" s="21"/>
      <c r="B63" s="24"/>
      <c r="C63" s="27"/>
      <c r="D63" s="24"/>
      <c r="E63" s="27"/>
      <c r="F63" s="36"/>
      <c r="G63" s="27"/>
      <c r="H63" s="36"/>
      <c r="I63" s="27"/>
      <c r="J63" s="36"/>
      <c r="K63" s="27"/>
      <c r="L63" s="36"/>
      <c r="M63" s="6"/>
      <c r="N63" s="7"/>
      <c r="O63" s="8"/>
      <c r="P63" s="5"/>
      <c r="Q63" s="8"/>
      <c r="R63" s="5"/>
      <c r="S63" s="8"/>
    </row>
    <row r="64" spans="1:19" x14ac:dyDescent="0.3">
      <c r="A64" s="22" t="s">
        <v>9</v>
      </c>
      <c r="B64" s="28"/>
      <c r="C64" s="27"/>
      <c r="D64" s="24"/>
      <c r="E64" s="27"/>
      <c r="F64" s="24" t="s">
        <v>9</v>
      </c>
      <c r="G64" s="27"/>
      <c r="H64" s="24"/>
      <c r="I64" s="27"/>
      <c r="J64" s="24"/>
      <c r="K64" s="27"/>
      <c r="L64" s="24"/>
      <c r="M64" s="6"/>
      <c r="N64" s="7"/>
      <c r="O64" s="8"/>
      <c r="P64" s="5"/>
      <c r="Q64" s="8"/>
      <c r="R64" s="5"/>
      <c r="S64" s="8"/>
    </row>
    <row r="65" spans="1:19" x14ac:dyDescent="0.3">
      <c r="A65" s="15" t="s">
        <v>31</v>
      </c>
      <c r="B65" s="29">
        <f>B8+B15+B22+B29+B36+B43+B50+B57</f>
        <v>700</v>
      </c>
      <c r="C65" s="30"/>
      <c r="D65" s="25">
        <f>D8+D15+D22+D29+D36+D43+D50+D57</f>
        <v>700</v>
      </c>
      <c r="E65" s="30"/>
      <c r="F65" s="25">
        <f>F8+F15+F22+F29+F36+F43+F50+F57</f>
        <v>500</v>
      </c>
      <c r="G65" s="30"/>
      <c r="H65" s="25">
        <f>H8+H15+H22+H29+H36+H43+H50+H57</f>
        <v>0</v>
      </c>
      <c r="I65" s="30"/>
      <c r="J65" s="25">
        <f>J8+J15+J22+J29+J36+J43+J50+J57</f>
        <v>200</v>
      </c>
      <c r="K65" s="30"/>
      <c r="L65" s="25">
        <f>L8+L15+L22+L29+L36+L43+L50+L57</f>
        <v>0</v>
      </c>
      <c r="M65" s="6"/>
      <c r="N65" s="7"/>
      <c r="O65" s="8"/>
      <c r="P65" s="5"/>
      <c r="Q65" s="8"/>
      <c r="R65" s="5"/>
      <c r="S65" s="8"/>
    </row>
    <row r="66" spans="1:19" x14ac:dyDescent="0.3">
      <c r="A66" s="9"/>
      <c r="B66" s="24"/>
      <c r="C66" s="27"/>
      <c r="D66" s="24"/>
      <c r="E66" s="27"/>
      <c r="F66" s="24"/>
      <c r="G66" s="27"/>
      <c r="H66" s="24"/>
      <c r="I66" s="27"/>
      <c r="J66" s="24"/>
      <c r="K66" s="27"/>
      <c r="L66" s="24"/>
    </row>
    <row r="67" spans="1:19" x14ac:dyDescent="0.3">
      <c r="A67" s="15" t="s">
        <v>14</v>
      </c>
      <c r="B67" s="31">
        <f>SUM(F67,H67,J67,L67)</f>
        <v>0</v>
      </c>
      <c r="C67" s="32"/>
      <c r="D67" s="26">
        <f>SUM(F67,J67)</f>
        <v>0</v>
      </c>
      <c r="E67" s="32"/>
      <c r="F67" s="37"/>
      <c r="G67" s="32"/>
      <c r="H67" s="37"/>
      <c r="I67" s="32"/>
      <c r="J67" s="37"/>
      <c r="K67" s="32"/>
      <c r="L67" s="37"/>
    </row>
    <row r="68" spans="1:19" x14ac:dyDescent="0.3">
      <c r="A68" s="9" t="s">
        <v>9</v>
      </c>
      <c r="B68" s="24"/>
      <c r="C68" s="27"/>
      <c r="D68" s="24"/>
      <c r="E68" s="27"/>
      <c r="F68" s="24"/>
      <c r="G68" s="27"/>
      <c r="H68" s="24"/>
      <c r="I68" s="27"/>
      <c r="J68" s="24"/>
      <c r="K68" s="27"/>
      <c r="L68" s="24"/>
    </row>
    <row r="69" spans="1:19" x14ac:dyDescent="0.3">
      <c r="A69" s="15" t="s">
        <v>15</v>
      </c>
      <c r="B69" s="25">
        <f>B65+B67</f>
        <v>700</v>
      </c>
      <c r="C69" s="30"/>
      <c r="D69" s="25">
        <f>D65+D67</f>
        <v>700</v>
      </c>
      <c r="E69" s="30"/>
      <c r="F69" s="25">
        <f>F65+F67</f>
        <v>500</v>
      </c>
      <c r="G69" s="30"/>
      <c r="H69" s="25">
        <f>H65+H67</f>
        <v>0</v>
      </c>
      <c r="I69" s="30"/>
      <c r="J69" s="25">
        <f>J65+J67</f>
        <v>200</v>
      </c>
      <c r="K69" s="30"/>
      <c r="L69" s="25">
        <f>L65+L67</f>
        <v>0</v>
      </c>
    </row>
    <row r="70" spans="1:19" x14ac:dyDescent="0.3">
      <c r="A70" s="10"/>
    </row>
    <row r="71" spans="1:19" x14ac:dyDescent="0.3">
      <c r="A71" s="16" t="s">
        <v>20</v>
      </c>
      <c r="H71" t="s">
        <v>9</v>
      </c>
      <c r="L71" t="s">
        <v>9</v>
      </c>
    </row>
    <row r="72" spans="1:19" x14ac:dyDescent="0.3">
      <c r="A72" s="16" t="s">
        <v>25</v>
      </c>
    </row>
    <row r="74" spans="1:19" x14ac:dyDescent="0.3">
      <c r="A74" s="44" t="s">
        <v>54</v>
      </c>
      <c r="B74" s="43"/>
    </row>
  </sheetData>
  <protectedRanges>
    <protectedRange sqref="B1:F2 A9:A14 F9:L14 A16:A21 F16:L21 F23:L28 A30:A35 F30:L35 A37:A42 F37:L42 A44:A49 F44:L49 F51:L56 F58:L63 F67:L67 A23:A28 A51:A56 A58:A63" name="Range1"/>
  </protectedRanges>
  <pageMargins left="0.75" right="0.75" top="1" bottom="1" header="0.5" footer="0.5"/>
  <pageSetup paperSize="9" scale="72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4"/>
  <sheetViews>
    <sheetView topLeftCell="I1" zoomScale="115" zoomScaleNormal="115" zoomScalePageLayoutView="115" workbookViewId="0">
      <selection activeCell="Z11" sqref="Z11"/>
    </sheetView>
  </sheetViews>
  <sheetFormatPr defaultColWidth="11" defaultRowHeight="15.6" x14ac:dyDescent="0.3"/>
  <cols>
    <col min="1" max="1" width="35.296875" customWidth="1"/>
    <col min="2" max="2" width="16.296875" customWidth="1"/>
    <col min="3" max="3" width="4" customWidth="1"/>
    <col min="4" max="4" width="17.5" bestFit="1" customWidth="1"/>
    <col min="5" max="5" width="4" customWidth="1"/>
    <col min="6" max="6" width="14.296875" customWidth="1"/>
    <col min="7" max="7" width="4" customWidth="1"/>
    <col min="8" max="8" width="14" customWidth="1"/>
    <col min="9" max="9" width="4" customWidth="1"/>
    <col min="10" max="10" width="14.296875" customWidth="1"/>
    <col min="11" max="11" width="4" customWidth="1"/>
    <col min="12" max="12" width="14" customWidth="1"/>
    <col min="13" max="13" width="2.796875" customWidth="1"/>
    <col min="14" max="14" width="14.296875" customWidth="1"/>
    <col min="15" max="15" width="4" customWidth="1"/>
    <col min="16" max="16" width="14" customWidth="1"/>
    <col min="17" max="17" width="2.69921875" customWidth="1"/>
    <col min="18" max="18" width="14.296875" customWidth="1"/>
    <col min="19" max="19" width="4" customWidth="1"/>
    <col min="20" max="20" width="14" customWidth="1"/>
    <col min="21" max="21" width="3.19921875" customWidth="1"/>
    <col min="22" max="22" width="14.296875" customWidth="1"/>
    <col min="23" max="23" width="4" customWidth="1"/>
    <col min="24" max="24" width="14" customWidth="1"/>
    <col min="25" max="25" width="4.5" customWidth="1"/>
    <col min="26" max="26" width="14.296875" customWidth="1"/>
    <col min="27" max="27" width="4" customWidth="1"/>
    <col min="28" max="28" width="14" customWidth="1"/>
  </cols>
  <sheetData>
    <row r="1" spans="1:28" x14ac:dyDescent="0.3">
      <c r="A1" s="23" t="s">
        <v>26</v>
      </c>
      <c r="B1" s="42" t="s">
        <v>12</v>
      </c>
      <c r="C1" s="43"/>
      <c r="D1" s="43"/>
    </row>
    <row r="2" spans="1:28" x14ac:dyDescent="0.3">
      <c r="B2" s="42" t="s">
        <v>66</v>
      </c>
      <c r="C2" s="43"/>
      <c r="D2" s="43" t="s">
        <v>65</v>
      </c>
      <c r="F2" t="s">
        <v>65</v>
      </c>
      <c r="J2" t="s">
        <v>65</v>
      </c>
      <c r="N2" t="s">
        <v>65</v>
      </c>
      <c r="R2" t="s">
        <v>65</v>
      </c>
      <c r="V2" t="s">
        <v>65</v>
      </c>
      <c r="Z2" t="s">
        <v>65</v>
      </c>
    </row>
    <row r="3" spans="1:28" x14ac:dyDescent="0.3">
      <c r="A3" t="s">
        <v>9</v>
      </c>
      <c r="B3" s="3" t="s">
        <v>9</v>
      </c>
      <c r="D3" s="18" t="s">
        <v>9</v>
      </c>
      <c r="F3" s="18" t="s">
        <v>59</v>
      </c>
      <c r="H3" s="18" t="s">
        <v>59</v>
      </c>
      <c r="J3" s="18" t="s">
        <v>60</v>
      </c>
      <c r="L3" s="18" t="s">
        <v>60</v>
      </c>
      <c r="N3" s="18" t="s">
        <v>61</v>
      </c>
      <c r="P3" s="18" t="s">
        <v>61</v>
      </c>
      <c r="R3" s="18" t="s">
        <v>62</v>
      </c>
      <c r="T3" s="18" t="s">
        <v>62</v>
      </c>
      <c r="V3" s="18" t="s">
        <v>63</v>
      </c>
      <c r="X3" s="18" t="s">
        <v>63</v>
      </c>
      <c r="Z3" s="18" t="s">
        <v>64</v>
      </c>
      <c r="AB3" s="18" t="s">
        <v>64</v>
      </c>
    </row>
    <row r="4" spans="1:28" x14ac:dyDescent="0.3">
      <c r="B4" s="11" t="s">
        <v>58</v>
      </c>
      <c r="C4" s="11" t="s">
        <v>9</v>
      </c>
      <c r="D4" s="11" t="s">
        <v>57</v>
      </c>
      <c r="F4" s="3" t="s">
        <v>17</v>
      </c>
      <c r="H4" s="3" t="s">
        <v>10</v>
      </c>
      <c r="J4" s="3" t="s">
        <v>17</v>
      </c>
      <c r="L4" s="3" t="s">
        <v>10</v>
      </c>
      <c r="N4" s="3" t="s">
        <v>17</v>
      </c>
      <c r="P4" s="3" t="s">
        <v>10</v>
      </c>
      <c r="R4" s="3" t="s">
        <v>17</v>
      </c>
      <c r="T4" s="3" t="s">
        <v>10</v>
      </c>
      <c r="V4" s="3" t="s">
        <v>17</v>
      </c>
      <c r="X4" s="3" t="s">
        <v>10</v>
      </c>
      <c r="Z4" s="3" t="s">
        <v>17</v>
      </c>
      <c r="AB4" s="3" t="s">
        <v>10</v>
      </c>
    </row>
    <row r="5" spans="1:28" x14ac:dyDescent="0.3">
      <c r="B5" s="12" t="s">
        <v>11</v>
      </c>
      <c r="D5" s="12" t="s">
        <v>11</v>
      </c>
      <c r="F5" s="4" t="s">
        <v>18</v>
      </c>
      <c r="H5" s="4" t="s">
        <v>19</v>
      </c>
      <c r="J5" s="4" t="s">
        <v>18</v>
      </c>
      <c r="L5" s="4" t="s">
        <v>19</v>
      </c>
      <c r="N5" s="4" t="s">
        <v>18</v>
      </c>
      <c r="P5" s="4" t="s">
        <v>19</v>
      </c>
      <c r="R5" s="4" t="s">
        <v>18</v>
      </c>
      <c r="T5" s="4" t="s">
        <v>19</v>
      </c>
      <c r="V5" s="4" t="s">
        <v>18</v>
      </c>
      <c r="X5" s="4" t="s">
        <v>19</v>
      </c>
      <c r="Z5" s="4" t="s">
        <v>18</v>
      </c>
      <c r="AB5" s="4" t="s">
        <v>19</v>
      </c>
    </row>
    <row r="6" spans="1:28" x14ac:dyDescent="0.3">
      <c r="B6" s="13" t="s">
        <v>16</v>
      </c>
      <c r="D6" s="14" t="s">
        <v>16</v>
      </c>
      <c r="F6" s="14" t="s">
        <v>16</v>
      </c>
      <c r="H6" s="14" t="s">
        <v>16</v>
      </c>
      <c r="J6" s="14" t="s">
        <v>16</v>
      </c>
      <c r="L6" s="14" t="s">
        <v>16</v>
      </c>
      <c r="N6" s="14" t="s">
        <v>16</v>
      </c>
      <c r="P6" s="14" t="s">
        <v>16</v>
      </c>
      <c r="R6" s="14" t="s">
        <v>16</v>
      </c>
      <c r="T6" s="14" t="s">
        <v>16</v>
      </c>
      <c r="V6" s="14" t="s">
        <v>16</v>
      </c>
      <c r="X6" s="14" t="s">
        <v>16</v>
      </c>
      <c r="Z6" s="14" t="s">
        <v>16</v>
      </c>
      <c r="AB6" s="14" t="s">
        <v>16</v>
      </c>
    </row>
    <row r="7" spans="1:28" x14ac:dyDescent="0.3">
      <c r="B7" s="13"/>
      <c r="D7" s="14"/>
      <c r="F7" s="14"/>
      <c r="H7" s="14"/>
      <c r="J7" s="14"/>
      <c r="L7" s="14"/>
      <c r="N7" s="14"/>
      <c r="P7" s="14"/>
      <c r="R7" s="14"/>
      <c r="T7" s="14"/>
      <c r="V7" s="14"/>
      <c r="X7" s="14"/>
      <c r="Z7" s="14"/>
      <c r="AB7" s="14"/>
    </row>
    <row r="8" spans="1:28" x14ac:dyDescent="0.3">
      <c r="A8" s="19" t="s">
        <v>1</v>
      </c>
      <c r="B8" s="35">
        <f>F8+H8+J8+L8+N8+P8+R8+T8+V8+X8+Z8+AB8</f>
        <v>600</v>
      </c>
      <c r="C8" s="30"/>
      <c r="D8" s="35">
        <f>F8+J8+N8+R8+V8+Z8</f>
        <v>600</v>
      </c>
      <c r="E8" s="30"/>
      <c r="F8" s="35">
        <f>SUM(F9:F13)</f>
        <v>100</v>
      </c>
      <c r="G8" s="30"/>
      <c r="H8" s="35">
        <f>SUM(H9:H13)</f>
        <v>0</v>
      </c>
      <c r="I8" s="30"/>
      <c r="J8" s="35">
        <f>SUM(J9:J13)</f>
        <v>100</v>
      </c>
      <c r="K8" s="30"/>
      <c r="L8" s="35">
        <f>SUM(L9:L13)</f>
        <v>0</v>
      </c>
      <c r="N8" s="35">
        <f>SUM(N9:N13)</f>
        <v>100</v>
      </c>
      <c r="O8" s="30"/>
      <c r="P8" s="35">
        <f>SUM(P9:P13)</f>
        <v>0</v>
      </c>
      <c r="R8" s="35">
        <f>SUM(R9:R13)</f>
        <v>100</v>
      </c>
      <c r="S8" s="30"/>
      <c r="T8" s="35">
        <f>SUM(T9:T13)</f>
        <v>0</v>
      </c>
      <c r="V8" s="35">
        <f>SUM(V9:V13)</f>
        <v>100</v>
      </c>
      <c r="W8" s="30"/>
      <c r="X8" s="35">
        <f>SUM(X9:X13)</f>
        <v>0</v>
      </c>
      <c r="Z8" s="35">
        <f>SUM(Z9:Z13)</f>
        <v>100</v>
      </c>
      <c r="AA8" s="30"/>
      <c r="AB8" s="35">
        <f>SUM(AB9:AB13)</f>
        <v>0</v>
      </c>
    </row>
    <row r="9" spans="1:28" x14ac:dyDescent="0.3">
      <c r="A9" s="38">
        <v>1</v>
      </c>
      <c r="B9" s="24">
        <f t="shared" ref="B9:B13" si="0">F9+H9+J9+L9+N9+P9+R9+T9+V9+X9+Z9+AB9</f>
        <v>0</v>
      </c>
      <c r="C9" s="27"/>
      <c r="D9" s="24">
        <f t="shared" ref="D9:D13" si="1">F9+J9+N9+R9+V9+Z9</f>
        <v>0</v>
      </c>
      <c r="E9" s="27"/>
      <c r="F9" s="36"/>
      <c r="G9" s="27"/>
      <c r="H9" s="36"/>
      <c r="I9" s="27"/>
      <c r="J9" s="36"/>
      <c r="K9" s="27"/>
      <c r="L9" s="36"/>
      <c r="M9" s="1"/>
      <c r="N9" s="36"/>
      <c r="O9" s="27"/>
      <c r="P9" s="36"/>
      <c r="Q9" s="2"/>
      <c r="R9" s="36"/>
      <c r="S9" s="27"/>
      <c r="T9" s="36"/>
      <c r="V9" s="36"/>
      <c r="W9" s="27"/>
      <c r="X9" s="36"/>
      <c r="Z9" s="36"/>
      <c r="AA9" s="27"/>
      <c r="AB9" s="36"/>
    </row>
    <row r="10" spans="1:28" x14ac:dyDescent="0.3">
      <c r="A10" s="39">
        <v>2</v>
      </c>
      <c r="B10" s="24">
        <f t="shared" si="0"/>
        <v>600</v>
      </c>
      <c r="C10" s="27"/>
      <c r="D10" s="24">
        <f t="shared" si="1"/>
        <v>600</v>
      </c>
      <c r="E10" s="27"/>
      <c r="F10" s="36">
        <v>100</v>
      </c>
      <c r="G10" s="27"/>
      <c r="H10" s="36"/>
      <c r="I10" s="27"/>
      <c r="J10" s="36">
        <v>100</v>
      </c>
      <c r="K10" s="27"/>
      <c r="L10" s="36"/>
      <c r="N10" s="36">
        <v>100</v>
      </c>
      <c r="O10" s="27"/>
      <c r="P10" s="36"/>
      <c r="R10" s="36">
        <v>100</v>
      </c>
      <c r="S10" s="27"/>
      <c r="T10" s="36"/>
      <c r="V10" s="36">
        <v>100</v>
      </c>
      <c r="W10" s="27"/>
      <c r="X10" s="36"/>
      <c r="Z10" s="36">
        <v>100</v>
      </c>
      <c r="AA10" s="27"/>
      <c r="AB10" s="36"/>
    </row>
    <row r="11" spans="1:28" x14ac:dyDescent="0.3">
      <c r="A11" s="39">
        <v>3</v>
      </c>
      <c r="B11" s="24">
        <f t="shared" si="0"/>
        <v>0</v>
      </c>
      <c r="C11" s="27"/>
      <c r="D11" s="24">
        <f t="shared" si="1"/>
        <v>0</v>
      </c>
      <c r="E11" s="27"/>
      <c r="F11" s="36"/>
      <c r="G11" s="27"/>
      <c r="H11" s="36"/>
      <c r="I11" s="27"/>
      <c r="J11" s="36"/>
      <c r="K11" s="27"/>
      <c r="L11" s="36"/>
      <c r="N11" s="36"/>
      <c r="O11" s="27"/>
      <c r="P11" s="36"/>
      <c r="R11" s="36"/>
      <c r="S11" s="27"/>
      <c r="T11" s="36"/>
      <c r="V11" s="36"/>
      <c r="W11" s="27"/>
      <c r="X11" s="36"/>
      <c r="Z11" s="36"/>
      <c r="AA11" s="27"/>
      <c r="AB11" s="36"/>
    </row>
    <row r="12" spans="1:28" x14ac:dyDescent="0.3">
      <c r="A12" s="39">
        <v>4</v>
      </c>
      <c r="B12" s="24">
        <f t="shared" si="0"/>
        <v>0</v>
      </c>
      <c r="C12" s="27"/>
      <c r="D12" s="24">
        <f t="shared" si="1"/>
        <v>0</v>
      </c>
      <c r="E12" s="27"/>
      <c r="F12" s="36"/>
      <c r="G12" s="27"/>
      <c r="H12" s="36"/>
      <c r="I12" s="27"/>
      <c r="J12" s="36"/>
      <c r="K12" s="27"/>
      <c r="L12" s="36"/>
      <c r="N12" s="36"/>
      <c r="O12" s="27"/>
      <c r="P12" s="36"/>
      <c r="R12" s="36"/>
      <c r="S12" s="27"/>
      <c r="T12" s="36"/>
      <c r="V12" s="36"/>
      <c r="W12" s="27"/>
      <c r="X12" s="36"/>
      <c r="Z12" s="36"/>
      <c r="AA12" s="27"/>
      <c r="AB12" s="36"/>
    </row>
    <row r="13" spans="1:28" x14ac:dyDescent="0.3">
      <c r="A13" s="39">
        <v>5</v>
      </c>
      <c r="B13" s="24">
        <f t="shared" si="0"/>
        <v>0</v>
      </c>
      <c r="C13" s="27"/>
      <c r="D13" s="24">
        <f t="shared" si="1"/>
        <v>0</v>
      </c>
      <c r="E13" s="27"/>
      <c r="F13" s="36"/>
      <c r="G13" s="27"/>
      <c r="H13" s="36"/>
      <c r="I13" s="27"/>
      <c r="J13" s="36"/>
      <c r="K13" s="27"/>
      <c r="L13" s="36"/>
      <c r="N13" s="36"/>
      <c r="O13" s="27"/>
      <c r="P13" s="36"/>
      <c r="R13" s="36"/>
      <c r="S13" s="27"/>
      <c r="T13" s="36"/>
      <c r="V13" s="36"/>
      <c r="W13" s="27"/>
      <c r="X13" s="36"/>
      <c r="Z13" s="36"/>
      <c r="AA13" s="27"/>
      <c r="AB13" s="36"/>
    </row>
    <row r="14" spans="1:28" x14ac:dyDescent="0.3">
      <c r="A14" s="20"/>
      <c r="B14" s="24"/>
      <c r="C14" s="27"/>
      <c r="D14" s="24"/>
      <c r="E14" s="27"/>
      <c r="F14" s="24"/>
      <c r="G14" s="27"/>
      <c r="H14" s="24"/>
      <c r="I14" s="27"/>
      <c r="J14" s="24"/>
      <c r="K14" s="27"/>
      <c r="L14" s="24"/>
      <c r="N14" s="24"/>
      <c r="O14" s="27"/>
      <c r="P14" s="24"/>
      <c r="R14" s="24"/>
      <c r="S14" s="27"/>
      <c r="T14" s="24"/>
      <c r="V14" s="24"/>
      <c r="W14" s="27"/>
      <c r="X14" s="24"/>
      <c r="Z14" s="24"/>
      <c r="AA14" s="27"/>
      <c r="AB14" s="24"/>
    </row>
    <row r="15" spans="1:28" x14ac:dyDescent="0.3">
      <c r="A15" s="21" t="s">
        <v>2</v>
      </c>
      <c r="B15" s="34">
        <f t="shared" ref="B15:B19" si="2">F15+H15+J15+L15+N15+P15+R15+T15+V15+X15+Z15+AB15</f>
        <v>0</v>
      </c>
      <c r="C15" s="30"/>
      <c r="D15" s="34">
        <f t="shared" ref="D15:D19" si="3">F15+J15+N15+R15+V15+Z15</f>
        <v>0</v>
      </c>
      <c r="E15" s="30"/>
      <c r="F15" s="34">
        <f>SUM(F16:F20)</f>
        <v>0</v>
      </c>
      <c r="G15" s="30"/>
      <c r="H15" s="34">
        <f>SUM(H16:H20)</f>
        <v>0</v>
      </c>
      <c r="I15" s="30"/>
      <c r="J15" s="34">
        <f>SUM(J16:J20)</f>
        <v>0</v>
      </c>
      <c r="K15" s="30"/>
      <c r="L15" s="34">
        <f>SUM(L16:L20)</f>
        <v>0</v>
      </c>
      <c r="N15" s="34">
        <f>SUM(N16:N20)</f>
        <v>0</v>
      </c>
      <c r="O15" s="30"/>
      <c r="P15" s="34">
        <f>SUM(P16:P20)</f>
        <v>0</v>
      </c>
      <c r="R15" s="34">
        <f>SUM(R16:R20)</f>
        <v>0</v>
      </c>
      <c r="S15" s="30"/>
      <c r="T15" s="34">
        <f>SUM(T16:T20)</f>
        <v>0</v>
      </c>
      <c r="V15" s="34">
        <f>SUM(V16:V20)</f>
        <v>0</v>
      </c>
      <c r="W15" s="30"/>
      <c r="X15" s="34">
        <f>SUM(X16:X20)</f>
        <v>0</v>
      </c>
      <c r="Z15" s="34">
        <f>SUM(Z16:Z20)</f>
        <v>0</v>
      </c>
      <c r="AA15" s="30"/>
      <c r="AB15" s="34">
        <f>SUM(AB16:AB20)</f>
        <v>0</v>
      </c>
    </row>
    <row r="16" spans="1:28" x14ac:dyDescent="0.3">
      <c r="A16" s="38" t="s">
        <v>32</v>
      </c>
      <c r="B16" s="24">
        <f t="shared" si="2"/>
        <v>0</v>
      </c>
      <c r="C16" s="27"/>
      <c r="D16" s="24">
        <f t="shared" si="3"/>
        <v>0</v>
      </c>
      <c r="E16" s="27"/>
      <c r="F16" s="36"/>
      <c r="G16" s="27"/>
      <c r="H16" s="36"/>
      <c r="I16" s="27"/>
      <c r="J16" s="36"/>
      <c r="K16" s="27"/>
      <c r="L16" s="36"/>
      <c r="N16" s="36"/>
      <c r="O16" s="27"/>
      <c r="P16" s="36"/>
      <c r="R16" s="36"/>
      <c r="S16" s="27"/>
      <c r="T16" s="36"/>
      <c r="V16" s="36"/>
      <c r="W16" s="27"/>
      <c r="X16" s="36"/>
      <c r="Z16" s="36"/>
      <c r="AA16" s="27"/>
      <c r="AB16" s="36"/>
    </row>
    <row r="17" spans="1:28" x14ac:dyDescent="0.3">
      <c r="A17" s="39" t="s">
        <v>33</v>
      </c>
      <c r="B17" s="24">
        <f t="shared" si="2"/>
        <v>0</v>
      </c>
      <c r="C17" s="27"/>
      <c r="D17" s="24">
        <f t="shared" si="3"/>
        <v>0</v>
      </c>
      <c r="E17" s="27"/>
      <c r="F17" s="36"/>
      <c r="G17" s="27"/>
      <c r="H17" s="36"/>
      <c r="I17" s="27"/>
      <c r="J17" s="36"/>
      <c r="K17" s="27"/>
      <c r="L17" s="36"/>
      <c r="N17" s="36"/>
      <c r="O17" s="27"/>
      <c r="P17" s="36"/>
      <c r="R17" s="36"/>
      <c r="S17" s="27"/>
      <c r="T17" s="36"/>
      <c r="V17" s="36"/>
      <c r="W17" s="27"/>
      <c r="X17" s="36"/>
      <c r="Z17" s="36"/>
      <c r="AA17" s="27"/>
      <c r="AB17" s="36"/>
    </row>
    <row r="18" spans="1:28" x14ac:dyDescent="0.3">
      <c r="A18" s="39" t="s">
        <v>34</v>
      </c>
      <c r="B18" s="24">
        <f t="shared" si="2"/>
        <v>0</v>
      </c>
      <c r="C18" s="27"/>
      <c r="D18" s="24">
        <f t="shared" si="3"/>
        <v>0</v>
      </c>
      <c r="E18" s="27"/>
      <c r="F18" s="36"/>
      <c r="G18" s="27"/>
      <c r="H18" s="36"/>
      <c r="I18" s="27"/>
      <c r="J18" s="36"/>
      <c r="K18" s="27"/>
      <c r="L18" s="36"/>
      <c r="N18" s="36"/>
      <c r="O18" s="27"/>
      <c r="P18" s="36"/>
      <c r="R18" s="36"/>
      <c r="S18" s="27"/>
      <c r="T18" s="36"/>
      <c r="V18" s="36"/>
      <c r="W18" s="27"/>
      <c r="X18" s="36"/>
      <c r="Z18" s="36"/>
      <c r="AA18" s="27"/>
      <c r="AB18" s="36"/>
    </row>
    <row r="19" spans="1:28" x14ac:dyDescent="0.3">
      <c r="A19" s="39" t="s">
        <v>35</v>
      </c>
      <c r="B19" s="24">
        <f t="shared" si="2"/>
        <v>0</v>
      </c>
      <c r="C19" s="27"/>
      <c r="D19" s="24">
        <f t="shared" si="3"/>
        <v>0</v>
      </c>
      <c r="E19" s="27"/>
      <c r="F19" s="36"/>
      <c r="G19" s="27"/>
      <c r="H19" s="36"/>
      <c r="I19" s="27"/>
      <c r="J19" s="36"/>
      <c r="K19" s="27"/>
      <c r="L19" s="36"/>
      <c r="N19" s="36"/>
      <c r="O19" s="27"/>
      <c r="P19" s="36"/>
      <c r="R19" s="36"/>
      <c r="S19" s="27"/>
      <c r="T19" s="36"/>
      <c r="V19" s="36"/>
      <c r="W19" s="27"/>
      <c r="X19" s="36"/>
      <c r="Z19" s="36"/>
      <c r="AA19" s="27"/>
      <c r="AB19" s="36"/>
    </row>
    <row r="20" spans="1:28" x14ac:dyDescent="0.3">
      <c r="A20" s="33"/>
      <c r="B20" s="24"/>
      <c r="C20" s="27"/>
      <c r="D20" s="24"/>
      <c r="E20" s="27"/>
      <c r="F20" s="36"/>
      <c r="G20" s="27"/>
      <c r="H20" s="36"/>
      <c r="I20" s="27"/>
      <c r="J20" s="36"/>
      <c r="K20" s="27"/>
      <c r="L20" s="36"/>
      <c r="N20" s="36"/>
      <c r="O20" s="27"/>
      <c r="P20" s="36"/>
      <c r="R20" s="36"/>
      <c r="S20" s="27"/>
      <c r="T20" s="36"/>
      <c r="V20" s="36"/>
      <c r="W20" s="27"/>
      <c r="X20" s="36"/>
      <c r="Z20" s="36"/>
      <c r="AA20" s="27"/>
      <c r="AB20" s="36"/>
    </row>
    <row r="21" spans="1:28" x14ac:dyDescent="0.3">
      <c r="A21" s="21" t="s">
        <v>9</v>
      </c>
      <c r="B21" s="24"/>
      <c r="C21" s="27"/>
      <c r="D21" s="24"/>
      <c r="E21" s="27"/>
      <c r="F21" s="24"/>
      <c r="G21" s="27"/>
      <c r="H21" s="24"/>
      <c r="I21" s="27"/>
      <c r="J21" s="24"/>
      <c r="K21" s="27"/>
      <c r="L21" s="24"/>
      <c r="N21" s="24"/>
      <c r="O21" s="27"/>
      <c r="P21" s="24"/>
      <c r="R21" s="24"/>
      <c r="S21" s="27"/>
      <c r="T21" s="24"/>
      <c r="V21" s="24"/>
      <c r="W21" s="27"/>
      <c r="X21" s="24"/>
      <c r="Z21" s="24"/>
      <c r="AA21" s="27"/>
      <c r="AB21" s="24"/>
    </row>
    <row r="22" spans="1:28" ht="15" customHeight="1" x14ac:dyDescent="0.3">
      <c r="A22" s="21" t="s">
        <v>3</v>
      </c>
      <c r="B22" s="34">
        <f t="shared" ref="B22:B27" si="4">F22+H22+J22+L22+N22+P22+R22+T22+V22+X22+Z22+AB22</f>
        <v>0</v>
      </c>
      <c r="C22" s="30"/>
      <c r="D22" s="34">
        <f t="shared" ref="D22:D27" si="5">F22+J22+N22+R22+V22+Z22</f>
        <v>0</v>
      </c>
      <c r="E22" s="27"/>
      <c r="F22" s="34">
        <f>SUM(F23:F27)</f>
        <v>0</v>
      </c>
      <c r="G22" s="30"/>
      <c r="H22" s="34">
        <f>SUM(H23:H27)</f>
        <v>0</v>
      </c>
      <c r="I22" s="30"/>
      <c r="J22" s="34">
        <f>SUM(J23:J27)</f>
        <v>0</v>
      </c>
      <c r="K22" s="30"/>
      <c r="L22" s="34">
        <f>SUM(L23:L27)</f>
        <v>0</v>
      </c>
      <c r="N22" s="34">
        <f>SUM(N23:N27)</f>
        <v>0</v>
      </c>
      <c r="O22" s="30"/>
      <c r="P22" s="34">
        <f>SUM(P23:P27)</f>
        <v>0</v>
      </c>
      <c r="R22" s="34">
        <f>SUM(R23:R27)</f>
        <v>0</v>
      </c>
      <c r="S22" s="30"/>
      <c r="T22" s="34">
        <f>SUM(T23:T27)</f>
        <v>0</v>
      </c>
      <c r="V22" s="34">
        <f>SUM(V23:V27)</f>
        <v>0</v>
      </c>
      <c r="W22" s="30"/>
      <c r="X22" s="34">
        <f>SUM(X23:X27)</f>
        <v>0</v>
      </c>
      <c r="Z22" s="34">
        <f>SUM(Z23:Z27)</f>
        <v>0</v>
      </c>
      <c r="AA22" s="30"/>
      <c r="AB22" s="34">
        <f>SUM(AB23:AB27)</f>
        <v>0</v>
      </c>
    </row>
    <row r="23" spans="1:28" ht="15" customHeight="1" x14ac:dyDescent="0.3">
      <c r="A23" s="40" t="s">
        <v>36</v>
      </c>
      <c r="B23" s="24">
        <f t="shared" si="4"/>
        <v>0</v>
      </c>
      <c r="C23" s="27"/>
      <c r="D23" s="24">
        <f t="shared" si="5"/>
        <v>0</v>
      </c>
      <c r="E23" s="27"/>
      <c r="F23" s="36"/>
      <c r="G23" s="27"/>
      <c r="H23" s="36"/>
      <c r="I23" s="27"/>
      <c r="J23" s="36"/>
      <c r="K23" s="27"/>
      <c r="L23" s="36"/>
      <c r="N23" s="36"/>
      <c r="O23" s="27"/>
      <c r="P23" s="36"/>
      <c r="R23" s="36"/>
      <c r="S23" s="27"/>
      <c r="T23" s="36"/>
      <c r="V23" s="36"/>
      <c r="W23" s="27"/>
      <c r="X23" s="36"/>
      <c r="Z23" s="36"/>
      <c r="AA23" s="27"/>
      <c r="AB23" s="36"/>
    </row>
    <row r="24" spans="1:28" ht="15" customHeight="1" x14ac:dyDescent="0.3">
      <c r="A24" s="41" t="s">
        <v>37</v>
      </c>
      <c r="B24" s="24">
        <f t="shared" si="4"/>
        <v>0</v>
      </c>
      <c r="C24" s="27"/>
      <c r="D24" s="24">
        <f t="shared" si="5"/>
        <v>0</v>
      </c>
      <c r="E24" s="27"/>
      <c r="F24" s="36"/>
      <c r="G24" s="27"/>
      <c r="H24" s="36"/>
      <c r="I24" s="27"/>
      <c r="J24" s="36"/>
      <c r="K24" s="27"/>
      <c r="L24" s="36"/>
      <c r="N24" s="36"/>
      <c r="O24" s="27"/>
      <c r="P24" s="36"/>
      <c r="R24" s="36"/>
      <c r="S24" s="27"/>
      <c r="T24" s="36"/>
      <c r="V24" s="36"/>
      <c r="W24" s="27"/>
      <c r="X24" s="36"/>
      <c r="Z24" s="36"/>
      <c r="AA24" s="27"/>
      <c r="AB24" s="36"/>
    </row>
    <row r="25" spans="1:28" ht="15" customHeight="1" x14ac:dyDescent="0.3">
      <c r="A25" s="41" t="s">
        <v>38</v>
      </c>
      <c r="B25" s="24">
        <f t="shared" si="4"/>
        <v>0</v>
      </c>
      <c r="C25" s="27"/>
      <c r="D25" s="24">
        <f t="shared" si="5"/>
        <v>0</v>
      </c>
      <c r="E25" s="27"/>
      <c r="F25" s="36"/>
      <c r="G25" s="27"/>
      <c r="H25" s="36"/>
      <c r="I25" s="27"/>
      <c r="J25" s="36"/>
      <c r="K25" s="27"/>
      <c r="L25" s="36"/>
      <c r="N25" s="36"/>
      <c r="O25" s="27"/>
      <c r="P25" s="36"/>
      <c r="R25" s="36"/>
      <c r="S25" s="27"/>
      <c r="T25" s="36"/>
      <c r="V25" s="36"/>
      <c r="W25" s="27"/>
      <c r="X25" s="36"/>
      <c r="Z25" s="36"/>
      <c r="AA25" s="27"/>
      <c r="AB25" s="36"/>
    </row>
    <row r="26" spans="1:28" ht="15" customHeight="1" x14ac:dyDescent="0.3">
      <c r="A26" s="39" t="s">
        <v>53</v>
      </c>
      <c r="B26" s="24">
        <f t="shared" si="4"/>
        <v>0</v>
      </c>
      <c r="C26" s="27"/>
      <c r="D26" s="24">
        <f t="shared" si="5"/>
        <v>0</v>
      </c>
      <c r="E26" s="27"/>
      <c r="F26" s="36"/>
      <c r="G26" s="27"/>
      <c r="H26" s="36"/>
      <c r="I26" s="27"/>
      <c r="J26" s="36"/>
      <c r="K26" s="27"/>
      <c r="L26" s="36"/>
      <c r="N26" s="36"/>
      <c r="O26" s="27"/>
      <c r="P26" s="36"/>
      <c r="R26" s="36"/>
      <c r="S26" s="27"/>
      <c r="T26" s="36"/>
      <c r="V26" s="36"/>
      <c r="W26" s="27"/>
      <c r="X26" s="36"/>
      <c r="Z26" s="36"/>
      <c r="AA26" s="27"/>
      <c r="AB26" s="36"/>
    </row>
    <row r="27" spans="1:28" ht="15" customHeight="1" x14ac:dyDescent="0.3">
      <c r="A27" s="39" t="s">
        <v>53</v>
      </c>
      <c r="B27" s="24">
        <f t="shared" si="4"/>
        <v>0</v>
      </c>
      <c r="C27" s="27"/>
      <c r="D27" s="24">
        <f t="shared" si="5"/>
        <v>0</v>
      </c>
      <c r="E27" s="27"/>
      <c r="F27" s="36"/>
      <c r="G27" s="27"/>
      <c r="H27" s="36"/>
      <c r="I27" s="27"/>
      <c r="J27" s="36"/>
      <c r="K27" s="27"/>
      <c r="L27" s="36"/>
      <c r="N27" s="36"/>
      <c r="O27" s="27"/>
      <c r="P27" s="36"/>
      <c r="R27" s="36"/>
      <c r="S27" s="27"/>
      <c r="T27" s="36"/>
      <c r="V27" s="36"/>
      <c r="W27" s="27"/>
      <c r="X27" s="36"/>
      <c r="Z27" s="36"/>
      <c r="AA27" s="27"/>
      <c r="AB27" s="36"/>
    </row>
    <row r="28" spans="1:28" x14ac:dyDescent="0.3">
      <c r="A28" s="21" t="s">
        <v>9</v>
      </c>
      <c r="B28" s="24"/>
      <c r="C28" s="27"/>
      <c r="D28" s="24"/>
      <c r="E28" s="27"/>
      <c r="F28" s="24"/>
      <c r="G28" s="27"/>
      <c r="H28" s="24"/>
      <c r="I28" s="27"/>
      <c r="J28" s="24"/>
      <c r="K28" s="27"/>
      <c r="L28" s="24"/>
      <c r="N28" s="24"/>
      <c r="O28" s="27"/>
      <c r="P28" s="24"/>
      <c r="R28" s="24"/>
      <c r="S28" s="27"/>
      <c r="T28" s="24"/>
      <c r="V28" s="24"/>
      <c r="W28" s="27"/>
      <c r="X28" s="24"/>
      <c r="Z28" s="24"/>
      <c r="AA28" s="27"/>
      <c r="AB28" s="24"/>
    </row>
    <row r="29" spans="1:28" x14ac:dyDescent="0.3">
      <c r="A29" s="21" t="s">
        <v>4</v>
      </c>
      <c r="B29" s="34">
        <f t="shared" ref="B29:B34" si="6">F29+H29+J29+L29+N29+P29+R29+T29+V29+X29+Z29+AB29</f>
        <v>0</v>
      </c>
      <c r="C29" s="30"/>
      <c r="D29" s="34">
        <f t="shared" ref="D29:D34" si="7">F29+J29+N29+R29+V29+Z29</f>
        <v>0</v>
      </c>
      <c r="E29" s="27"/>
      <c r="F29" s="34">
        <f>SUM(F30:F34)</f>
        <v>0</v>
      </c>
      <c r="G29" s="30"/>
      <c r="H29" s="34">
        <f>SUM(H30:H34)</f>
        <v>0</v>
      </c>
      <c r="I29" s="30"/>
      <c r="J29" s="34">
        <f>SUM(J30:J34)</f>
        <v>0</v>
      </c>
      <c r="K29" s="30"/>
      <c r="L29" s="34">
        <f>SUM(L30:L34)</f>
        <v>0</v>
      </c>
      <c r="N29" s="34">
        <f>SUM(N30:N34)</f>
        <v>0</v>
      </c>
      <c r="O29" s="30"/>
      <c r="P29" s="34">
        <f>SUM(P30:P34)</f>
        <v>0</v>
      </c>
      <c r="R29" s="34">
        <f>SUM(R30:R34)</f>
        <v>0</v>
      </c>
      <c r="S29" s="30"/>
      <c r="T29" s="34">
        <f>SUM(T30:T34)</f>
        <v>0</v>
      </c>
      <c r="V29" s="34">
        <f>SUM(V30:V34)</f>
        <v>0</v>
      </c>
      <c r="W29" s="30"/>
      <c r="X29" s="34">
        <f>SUM(X30:X34)</f>
        <v>0</v>
      </c>
      <c r="Z29" s="34">
        <f>SUM(Z30:Z34)</f>
        <v>0</v>
      </c>
      <c r="AA29" s="30"/>
      <c r="AB29" s="34">
        <f>SUM(AB30:AB34)</f>
        <v>0</v>
      </c>
    </row>
    <row r="30" spans="1:28" x14ac:dyDescent="0.3">
      <c r="A30" s="40" t="s">
        <v>44</v>
      </c>
      <c r="B30" s="24">
        <f t="shared" si="6"/>
        <v>0</v>
      </c>
      <c r="C30" s="27"/>
      <c r="D30" s="24">
        <f t="shared" si="7"/>
        <v>0</v>
      </c>
      <c r="E30" s="27"/>
      <c r="F30" s="36"/>
      <c r="G30" s="27"/>
      <c r="H30" s="36"/>
      <c r="I30" s="27"/>
      <c r="J30" s="36"/>
      <c r="K30" s="27"/>
      <c r="L30" s="36"/>
      <c r="N30" s="36"/>
      <c r="O30" s="27"/>
      <c r="P30" s="36"/>
      <c r="R30" s="36"/>
      <c r="S30" s="27"/>
      <c r="T30" s="36"/>
      <c r="V30" s="36"/>
      <c r="W30" s="27"/>
      <c r="X30" s="36"/>
      <c r="Z30" s="36"/>
      <c r="AA30" s="27"/>
      <c r="AB30" s="36"/>
    </row>
    <row r="31" spans="1:28" x14ac:dyDescent="0.3">
      <c r="A31" s="41" t="s">
        <v>45</v>
      </c>
      <c r="B31" s="24">
        <f t="shared" si="6"/>
        <v>0</v>
      </c>
      <c r="C31" s="27"/>
      <c r="D31" s="24">
        <f t="shared" si="7"/>
        <v>0</v>
      </c>
      <c r="E31" s="27"/>
      <c r="F31" s="36"/>
      <c r="G31" s="27"/>
      <c r="H31" s="36"/>
      <c r="I31" s="27"/>
      <c r="J31" s="36"/>
      <c r="K31" s="27"/>
      <c r="L31" s="36"/>
      <c r="N31" s="36"/>
      <c r="O31" s="27"/>
      <c r="P31" s="36"/>
      <c r="R31" s="36"/>
      <c r="S31" s="27"/>
      <c r="T31" s="36"/>
      <c r="V31" s="36"/>
      <c r="W31" s="27"/>
      <c r="X31" s="36"/>
      <c r="Z31" s="36"/>
      <c r="AA31" s="27"/>
      <c r="AB31" s="36"/>
    </row>
    <row r="32" spans="1:28" x14ac:dyDescent="0.3">
      <c r="A32" s="41" t="s">
        <v>46</v>
      </c>
      <c r="B32" s="24">
        <f t="shared" si="6"/>
        <v>0</v>
      </c>
      <c r="C32" s="27"/>
      <c r="D32" s="24">
        <f t="shared" si="7"/>
        <v>0</v>
      </c>
      <c r="E32" s="27"/>
      <c r="F32" s="36"/>
      <c r="G32" s="27"/>
      <c r="H32" s="36"/>
      <c r="I32" s="27"/>
      <c r="J32" s="36"/>
      <c r="K32" s="27"/>
      <c r="L32" s="36"/>
      <c r="N32" s="36"/>
      <c r="O32" s="27"/>
      <c r="P32" s="36"/>
      <c r="R32" s="36"/>
      <c r="S32" s="27"/>
      <c r="T32" s="36"/>
      <c r="V32" s="36"/>
      <c r="W32" s="27"/>
      <c r="X32" s="36"/>
      <c r="Z32" s="36"/>
      <c r="AA32" s="27"/>
      <c r="AB32" s="36"/>
    </row>
    <row r="33" spans="1:28" x14ac:dyDescent="0.3">
      <c r="A33" s="41" t="s">
        <v>51</v>
      </c>
      <c r="B33" s="24">
        <f t="shared" si="6"/>
        <v>0</v>
      </c>
      <c r="C33" s="27"/>
      <c r="D33" s="24">
        <f t="shared" si="7"/>
        <v>0</v>
      </c>
      <c r="E33" s="27"/>
      <c r="F33" s="36"/>
      <c r="G33" s="27"/>
      <c r="H33" s="36"/>
      <c r="I33" s="27"/>
      <c r="J33" s="36"/>
      <c r="K33" s="27"/>
      <c r="L33" s="36"/>
      <c r="N33" s="36"/>
      <c r="O33" s="27"/>
      <c r="P33" s="36"/>
      <c r="R33" s="36"/>
      <c r="S33" s="27"/>
      <c r="T33" s="36"/>
      <c r="V33" s="36"/>
      <c r="W33" s="27"/>
      <c r="X33" s="36"/>
      <c r="Z33" s="36"/>
      <c r="AA33" s="27"/>
      <c r="AB33" s="36"/>
    </row>
    <row r="34" spans="1:28" x14ac:dyDescent="0.3">
      <c r="A34" s="41" t="s">
        <v>52</v>
      </c>
      <c r="B34" s="24">
        <f t="shared" si="6"/>
        <v>0</v>
      </c>
      <c r="C34" s="27"/>
      <c r="D34" s="24">
        <f t="shared" si="7"/>
        <v>0</v>
      </c>
      <c r="E34" s="27"/>
      <c r="F34" s="36"/>
      <c r="G34" s="27"/>
      <c r="H34" s="36"/>
      <c r="I34" s="27"/>
      <c r="J34" s="36"/>
      <c r="K34" s="27"/>
      <c r="L34" s="36"/>
      <c r="N34" s="36"/>
      <c r="O34" s="27"/>
      <c r="P34" s="36"/>
      <c r="R34" s="36"/>
      <c r="S34" s="27"/>
      <c r="T34" s="36"/>
      <c r="V34" s="36"/>
      <c r="W34" s="27"/>
      <c r="X34" s="36"/>
      <c r="Z34" s="36"/>
      <c r="AA34" s="27"/>
      <c r="AB34" s="36"/>
    </row>
    <row r="35" spans="1:28" x14ac:dyDescent="0.3">
      <c r="A35" s="21" t="s">
        <v>9</v>
      </c>
      <c r="B35" s="24"/>
      <c r="C35" s="27"/>
      <c r="D35" s="24"/>
      <c r="E35" s="27"/>
      <c r="F35" s="24"/>
      <c r="G35" s="27"/>
      <c r="H35" s="24"/>
      <c r="I35" s="27"/>
      <c r="J35" s="24"/>
      <c r="K35" s="27"/>
      <c r="L35" s="24"/>
      <c r="N35" s="24"/>
      <c r="O35" s="27"/>
      <c r="P35" s="24"/>
      <c r="R35" s="24"/>
      <c r="S35" s="27"/>
      <c r="T35" s="24"/>
      <c r="V35" s="24"/>
      <c r="W35" s="27"/>
      <c r="X35" s="24"/>
      <c r="Z35" s="24"/>
      <c r="AA35" s="27"/>
      <c r="AB35" s="24"/>
    </row>
    <row r="36" spans="1:28" x14ac:dyDescent="0.3">
      <c r="A36" s="21" t="s">
        <v>5</v>
      </c>
      <c r="B36" s="34">
        <f t="shared" ref="B36:B41" si="8">F36+H36+J36+L36+N36+P36+R36+T36+V36+X36+Z36+AB36</f>
        <v>0</v>
      </c>
      <c r="C36" s="30"/>
      <c r="D36" s="34">
        <f t="shared" ref="D36:D41" si="9">F36+J36+N36+R36+V36+Z36</f>
        <v>0</v>
      </c>
      <c r="E36" s="27"/>
      <c r="F36" s="34">
        <f>SUM(F37:F41)</f>
        <v>0</v>
      </c>
      <c r="G36" s="30"/>
      <c r="H36" s="34">
        <f>SUM(H37:H41)</f>
        <v>0</v>
      </c>
      <c r="I36" s="30"/>
      <c r="J36" s="34">
        <f>SUM(J37:J41)</f>
        <v>0</v>
      </c>
      <c r="K36" s="30"/>
      <c r="L36" s="34">
        <f>SUM(L37:L41)</f>
        <v>0</v>
      </c>
      <c r="N36" s="34">
        <f>SUM(N37:N41)</f>
        <v>0</v>
      </c>
      <c r="O36" s="30"/>
      <c r="P36" s="34">
        <f>SUM(P37:P41)</f>
        <v>0</v>
      </c>
      <c r="R36" s="34">
        <f>SUM(R37:R41)</f>
        <v>0</v>
      </c>
      <c r="S36" s="30"/>
      <c r="T36" s="34">
        <f>SUM(T37:T41)</f>
        <v>0</v>
      </c>
      <c r="V36" s="34">
        <f>SUM(V37:V41)</f>
        <v>0</v>
      </c>
      <c r="W36" s="30"/>
      <c r="X36" s="34">
        <f>SUM(X37:X41)</f>
        <v>0</v>
      </c>
      <c r="Z36" s="34">
        <f>SUM(Z37:Z41)</f>
        <v>0</v>
      </c>
      <c r="AA36" s="30"/>
      <c r="AB36" s="34">
        <f>SUM(AB37:AB41)</f>
        <v>0</v>
      </c>
    </row>
    <row r="37" spans="1:28" x14ac:dyDescent="0.3">
      <c r="A37" s="40" t="s">
        <v>39</v>
      </c>
      <c r="B37" s="24">
        <f t="shared" si="8"/>
        <v>0</v>
      </c>
      <c r="C37" s="27"/>
      <c r="D37" s="24">
        <f t="shared" si="9"/>
        <v>0</v>
      </c>
      <c r="E37" s="27"/>
      <c r="F37" s="36"/>
      <c r="G37" s="27"/>
      <c r="H37" s="36"/>
      <c r="I37" s="27"/>
      <c r="J37" s="36"/>
      <c r="K37" s="27"/>
      <c r="L37" s="36"/>
      <c r="N37" s="36"/>
      <c r="O37" s="27"/>
      <c r="P37" s="36"/>
      <c r="R37" s="36"/>
      <c r="S37" s="27"/>
      <c r="T37" s="36"/>
      <c r="V37" s="36"/>
      <c r="W37" s="27"/>
      <c r="X37" s="36"/>
      <c r="Z37" s="36"/>
      <c r="AA37" s="27"/>
      <c r="AB37" s="36"/>
    </row>
    <row r="38" spans="1:28" x14ac:dyDescent="0.3">
      <c r="A38" s="41" t="s">
        <v>40</v>
      </c>
      <c r="B38" s="24">
        <f t="shared" si="8"/>
        <v>0</v>
      </c>
      <c r="C38" s="27"/>
      <c r="D38" s="24">
        <f t="shared" si="9"/>
        <v>0</v>
      </c>
      <c r="E38" s="27"/>
      <c r="F38" s="36"/>
      <c r="G38" s="27"/>
      <c r="H38" s="36"/>
      <c r="I38" s="27"/>
      <c r="J38" s="36"/>
      <c r="K38" s="27"/>
      <c r="L38" s="36"/>
      <c r="N38" s="36"/>
      <c r="O38" s="27"/>
      <c r="P38" s="36"/>
      <c r="R38" s="36"/>
      <c r="S38" s="27"/>
      <c r="T38" s="36"/>
      <c r="V38" s="36"/>
      <c r="W38" s="27"/>
      <c r="X38" s="36"/>
      <c r="Z38" s="36"/>
      <c r="AA38" s="27"/>
      <c r="AB38" s="36"/>
    </row>
    <row r="39" spans="1:28" x14ac:dyDescent="0.3">
      <c r="A39" s="41" t="s">
        <v>41</v>
      </c>
      <c r="B39" s="24">
        <f t="shared" si="8"/>
        <v>0</v>
      </c>
      <c r="C39" s="27"/>
      <c r="D39" s="24">
        <f t="shared" si="9"/>
        <v>0</v>
      </c>
      <c r="E39" s="27"/>
      <c r="F39" s="36"/>
      <c r="G39" s="27"/>
      <c r="H39" s="36"/>
      <c r="I39" s="27"/>
      <c r="J39" s="36"/>
      <c r="K39" s="27"/>
      <c r="L39" s="36"/>
      <c r="N39" s="36"/>
      <c r="O39" s="27"/>
      <c r="P39" s="36"/>
      <c r="R39" s="36"/>
      <c r="S39" s="27"/>
      <c r="T39" s="36"/>
      <c r="V39" s="36"/>
      <c r="W39" s="27"/>
      <c r="X39" s="36"/>
      <c r="Z39" s="36"/>
      <c r="AA39" s="27"/>
      <c r="AB39" s="36"/>
    </row>
    <row r="40" spans="1:28" x14ac:dyDescent="0.3">
      <c r="A40" s="41" t="s">
        <v>42</v>
      </c>
      <c r="B40" s="24">
        <f t="shared" si="8"/>
        <v>0</v>
      </c>
      <c r="C40" s="27"/>
      <c r="D40" s="24">
        <f t="shared" si="9"/>
        <v>0</v>
      </c>
      <c r="E40" s="27"/>
      <c r="F40" s="36"/>
      <c r="G40" s="27"/>
      <c r="H40" s="36"/>
      <c r="I40" s="27"/>
      <c r="J40" s="36"/>
      <c r="K40" s="27"/>
      <c r="L40" s="36"/>
      <c r="N40" s="36"/>
      <c r="O40" s="27"/>
      <c r="P40" s="36"/>
      <c r="R40" s="36"/>
      <c r="S40" s="27"/>
      <c r="T40" s="36"/>
      <c r="V40" s="36"/>
      <c r="W40" s="27"/>
      <c r="X40" s="36"/>
      <c r="Z40" s="36"/>
      <c r="AA40" s="27"/>
      <c r="AB40" s="36"/>
    </row>
    <row r="41" spans="1:28" x14ac:dyDescent="0.3">
      <c r="A41" s="41" t="s">
        <v>43</v>
      </c>
      <c r="B41" s="24">
        <f t="shared" si="8"/>
        <v>0</v>
      </c>
      <c r="C41" s="27"/>
      <c r="D41" s="24">
        <f t="shared" si="9"/>
        <v>0</v>
      </c>
      <c r="E41" s="27"/>
      <c r="F41" s="36"/>
      <c r="G41" s="27"/>
      <c r="H41" s="36"/>
      <c r="I41" s="27"/>
      <c r="J41" s="36"/>
      <c r="K41" s="27"/>
      <c r="L41" s="36"/>
      <c r="N41" s="36"/>
      <c r="O41" s="27"/>
      <c r="P41" s="36"/>
      <c r="R41" s="36"/>
      <c r="S41" s="27"/>
      <c r="T41" s="36"/>
      <c r="V41" s="36"/>
      <c r="W41" s="27"/>
      <c r="X41" s="36"/>
      <c r="Z41" s="36"/>
      <c r="AA41" s="27"/>
      <c r="AB41" s="36"/>
    </row>
    <row r="42" spans="1:28" x14ac:dyDescent="0.3">
      <c r="A42" s="21" t="s">
        <v>9</v>
      </c>
      <c r="B42" s="24"/>
      <c r="C42" s="27"/>
      <c r="D42" s="24"/>
      <c r="E42" s="27"/>
      <c r="F42" s="24"/>
      <c r="G42" s="27"/>
      <c r="H42" s="24"/>
      <c r="I42" s="27"/>
      <c r="J42" s="24"/>
      <c r="K42" s="27"/>
      <c r="L42" s="24"/>
      <c r="N42" s="24"/>
      <c r="O42" s="27"/>
      <c r="P42" s="24"/>
      <c r="R42" s="24"/>
      <c r="S42" s="27"/>
      <c r="T42" s="24"/>
      <c r="V42" s="24"/>
      <c r="W42" s="27"/>
      <c r="X42" s="24"/>
      <c r="Z42" s="24"/>
      <c r="AA42" s="27"/>
      <c r="AB42" s="24"/>
    </row>
    <row r="43" spans="1:28" x14ac:dyDescent="0.3">
      <c r="A43" s="21" t="s">
        <v>6</v>
      </c>
      <c r="B43" s="34">
        <f t="shared" ref="B43:B48" si="10">F43+H43+J43+L43+N43+P43+R43+T43+V43+X43+Z43+AB43</f>
        <v>0</v>
      </c>
      <c r="C43" s="30"/>
      <c r="D43" s="34">
        <f t="shared" ref="D43:D48" si="11">F43+J43+N43+R43+V43+Z43</f>
        <v>0</v>
      </c>
      <c r="E43" s="27"/>
      <c r="F43" s="34">
        <f>SUM(F44:F48)</f>
        <v>0</v>
      </c>
      <c r="G43" s="30"/>
      <c r="H43" s="34">
        <f>SUM(H44:H48)</f>
        <v>0</v>
      </c>
      <c r="I43" s="30"/>
      <c r="J43" s="34">
        <f>SUM(J44:J48)</f>
        <v>0</v>
      </c>
      <c r="K43" s="30"/>
      <c r="L43" s="34">
        <f>SUM(L44:L48)</f>
        <v>0</v>
      </c>
      <c r="N43" s="34">
        <f>SUM(N44:N48)</f>
        <v>0</v>
      </c>
      <c r="O43" s="30"/>
      <c r="P43" s="34">
        <f>SUM(P44:P48)</f>
        <v>0</v>
      </c>
      <c r="R43" s="34">
        <f>SUM(R44:R48)</f>
        <v>0</v>
      </c>
      <c r="S43" s="30"/>
      <c r="T43" s="34">
        <f>SUM(T44:T48)</f>
        <v>0</v>
      </c>
      <c r="V43" s="34">
        <f>SUM(V44:V48)</f>
        <v>0</v>
      </c>
      <c r="W43" s="30"/>
      <c r="X43" s="34">
        <f>SUM(X44:X48)</f>
        <v>0</v>
      </c>
      <c r="Z43" s="34">
        <f>SUM(Z44:Z48)</f>
        <v>0</v>
      </c>
      <c r="AA43" s="30"/>
      <c r="AB43" s="34">
        <f>SUM(AB44:AB48)</f>
        <v>0</v>
      </c>
    </row>
    <row r="44" spans="1:28" x14ac:dyDescent="0.3">
      <c r="A44" s="38">
        <v>1</v>
      </c>
      <c r="B44" s="24">
        <f t="shared" si="10"/>
        <v>0</v>
      </c>
      <c r="C44" s="27"/>
      <c r="D44" s="24">
        <f t="shared" si="11"/>
        <v>0</v>
      </c>
      <c r="E44" s="27"/>
      <c r="F44" s="36"/>
      <c r="G44" s="27"/>
      <c r="H44" s="36"/>
      <c r="I44" s="27"/>
      <c r="J44" s="36"/>
      <c r="K44" s="27"/>
      <c r="L44" s="36"/>
      <c r="N44" s="36"/>
      <c r="O44" s="27"/>
      <c r="P44" s="36"/>
      <c r="R44" s="36"/>
      <c r="S44" s="27"/>
      <c r="T44" s="36"/>
      <c r="V44" s="36"/>
      <c r="W44" s="27"/>
      <c r="X44" s="36"/>
      <c r="Z44" s="36"/>
      <c r="AA44" s="27"/>
      <c r="AB44" s="36"/>
    </row>
    <row r="45" spans="1:28" x14ac:dyDescent="0.3">
      <c r="A45" s="39">
        <v>2</v>
      </c>
      <c r="B45" s="24">
        <f t="shared" si="10"/>
        <v>0</v>
      </c>
      <c r="C45" s="27"/>
      <c r="D45" s="24">
        <f t="shared" si="11"/>
        <v>0</v>
      </c>
      <c r="E45" s="27"/>
      <c r="F45" s="36"/>
      <c r="G45" s="27"/>
      <c r="H45" s="36"/>
      <c r="I45" s="27"/>
      <c r="J45" s="36"/>
      <c r="K45" s="27"/>
      <c r="L45" s="36"/>
      <c r="N45" s="36"/>
      <c r="O45" s="27"/>
      <c r="P45" s="36"/>
      <c r="R45" s="36"/>
      <c r="S45" s="27"/>
      <c r="T45" s="36"/>
      <c r="V45" s="36"/>
      <c r="W45" s="27"/>
      <c r="X45" s="36"/>
      <c r="Z45" s="36"/>
      <c r="AA45" s="27"/>
      <c r="AB45" s="36"/>
    </row>
    <row r="46" spans="1:28" x14ac:dyDescent="0.3">
      <c r="A46" s="39">
        <v>3</v>
      </c>
      <c r="B46" s="24">
        <f t="shared" si="10"/>
        <v>0</v>
      </c>
      <c r="C46" s="27"/>
      <c r="D46" s="24">
        <f t="shared" si="11"/>
        <v>0</v>
      </c>
      <c r="E46" s="27"/>
      <c r="F46" s="36"/>
      <c r="G46" s="27"/>
      <c r="H46" s="36"/>
      <c r="I46" s="27"/>
      <c r="J46" s="36"/>
      <c r="K46" s="27"/>
      <c r="L46" s="36"/>
      <c r="N46" s="36"/>
      <c r="O46" s="27"/>
      <c r="P46" s="36"/>
      <c r="R46" s="36"/>
      <c r="S46" s="27"/>
      <c r="T46" s="36"/>
      <c r="V46" s="36"/>
      <c r="W46" s="27"/>
      <c r="X46" s="36"/>
      <c r="Z46" s="36"/>
      <c r="AA46" s="27"/>
      <c r="AB46" s="36"/>
    </row>
    <row r="47" spans="1:28" x14ac:dyDescent="0.3">
      <c r="A47" s="39">
        <v>4</v>
      </c>
      <c r="B47" s="24">
        <f t="shared" si="10"/>
        <v>0</v>
      </c>
      <c r="C47" s="27"/>
      <c r="D47" s="24">
        <f t="shared" si="11"/>
        <v>0</v>
      </c>
      <c r="E47" s="27"/>
      <c r="F47" s="36"/>
      <c r="G47" s="27"/>
      <c r="H47" s="36"/>
      <c r="I47" s="27"/>
      <c r="J47" s="36"/>
      <c r="K47" s="27"/>
      <c r="L47" s="36"/>
      <c r="N47" s="36"/>
      <c r="O47" s="27"/>
      <c r="P47" s="36"/>
      <c r="R47" s="36"/>
      <c r="S47" s="27"/>
      <c r="T47" s="36"/>
      <c r="V47" s="36"/>
      <c r="W47" s="27"/>
      <c r="X47" s="36"/>
      <c r="Z47" s="36"/>
      <c r="AA47" s="27"/>
      <c r="AB47" s="36"/>
    </row>
    <row r="48" spans="1:28" x14ac:dyDescent="0.3">
      <c r="A48" s="39">
        <v>5</v>
      </c>
      <c r="B48" s="24">
        <f t="shared" si="10"/>
        <v>0</v>
      </c>
      <c r="C48" s="27"/>
      <c r="D48" s="24">
        <f t="shared" si="11"/>
        <v>0</v>
      </c>
      <c r="E48" s="27"/>
      <c r="F48" s="36"/>
      <c r="G48" s="27"/>
      <c r="H48" s="36"/>
      <c r="I48" s="27"/>
      <c r="J48" s="36"/>
      <c r="K48" s="27"/>
      <c r="L48" s="36"/>
      <c r="N48" s="36"/>
      <c r="O48" s="27"/>
      <c r="P48" s="36"/>
      <c r="R48" s="36"/>
      <c r="S48" s="27"/>
      <c r="T48" s="36"/>
      <c r="V48" s="36"/>
      <c r="W48" s="27"/>
      <c r="X48" s="36"/>
      <c r="Z48" s="36"/>
      <c r="AA48" s="27"/>
      <c r="AB48" s="36"/>
    </row>
    <row r="49" spans="1:28" x14ac:dyDescent="0.3">
      <c r="A49" s="21" t="s">
        <v>9</v>
      </c>
      <c r="B49" s="24"/>
      <c r="C49" s="27"/>
      <c r="D49" s="24"/>
      <c r="E49" s="27"/>
      <c r="F49" s="24"/>
      <c r="G49" s="27"/>
      <c r="H49" s="24"/>
      <c r="I49" s="27"/>
      <c r="J49" s="24"/>
      <c r="K49" s="27"/>
      <c r="L49" s="24"/>
      <c r="M49" s="6"/>
      <c r="N49" s="24"/>
      <c r="O49" s="27"/>
      <c r="P49" s="24"/>
      <c r="Q49" s="8"/>
      <c r="R49" s="24"/>
      <c r="S49" s="27"/>
      <c r="T49" s="24"/>
      <c r="V49" s="24"/>
      <c r="W49" s="27"/>
      <c r="X49" s="24"/>
      <c r="Z49" s="24"/>
      <c r="AA49" s="27"/>
      <c r="AB49" s="24"/>
    </row>
    <row r="50" spans="1:28" x14ac:dyDescent="0.3">
      <c r="A50" s="21" t="s">
        <v>7</v>
      </c>
      <c r="B50" s="34">
        <f t="shared" ref="B50:B55" si="12">F50+H50+J50+L50+N50+P50+R50+T50+V50+X50+Z50+AB50</f>
        <v>0</v>
      </c>
      <c r="C50" s="30"/>
      <c r="D50" s="34">
        <f t="shared" ref="D50:D55" si="13">F50+J50+N50+R50+V50+Z50</f>
        <v>0</v>
      </c>
      <c r="E50" s="27"/>
      <c r="F50" s="34">
        <f>SUM(F51:F55)</f>
        <v>0</v>
      </c>
      <c r="G50" s="30"/>
      <c r="H50" s="34">
        <f>SUM(H51:H55)</f>
        <v>0</v>
      </c>
      <c r="I50" s="30"/>
      <c r="J50" s="34">
        <f>SUM(J51:J55)</f>
        <v>0</v>
      </c>
      <c r="K50" s="30"/>
      <c r="L50" s="34">
        <f>SUM(L51:L55)</f>
        <v>0</v>
      </c>
      <c r="M50" s="6"/>
      <c r="N50" s="34">
        <f>SUM(N51:N55)</f>
        <v>0</v>
      </c>
      <c r="O50" s="30"/>
      <c r="P50" s="34">
        <f>SUM(P51:P55)</f>
        <v>0</v>
      </c>
      <c r="Q50" s="8"/>
      <c r="R50" s="34">
        <f>SUM(R51:R55)</f>
        <v>0</v>
      </c>
      <c r="S50" s="30"/>
      <c r="T50" s="34">
        <f>SUM(T51:T55)</f>
        <v>0</v>
      </c>
      <c r="V50" s="34">
        <f>SUM(V51:V55)</f>
        <v>0</v>
      </c>
      <c r="W50" s="30"/>
      <c r="X50" s="34">
        <f>SUM(X51:X55)</f>
        <v>0</v>
      </c>
      <c r="Z50" s="34">
        <f>SUM(Z51:Z55)</f>
        <v>0</v>
      </c>
      <c r="AA50" s="30"/>
      <c r="AB50" s="34">
        <f>SUM(AB51:AB55)</f>
        <v>0</v>
      </c>
    </row>
    <row r="51" spans="1:28" x14ac:dyDescent="0.3">
      <c r="A51" s="40" t="s">
        <v>47</v>
      </c>
      <c r="B51" s="24">
        <f t="shared" si="12"/>
        <v>0</v>
      </c>
      <c r="C51" s="27"/>
      <c r="D51" s="24">
        <f t="shared" si="13"/>
        <v>0</v>
      </c>
      <c r="E51" s="27"/>
      <c r="F51" s="36"/>
      <c r="G51" s="27"/>
      <c r="H51" s="36"/>
      <c r="I51" s="27"/>
      <c r="J51" s="36"/>
      <c r="K51" s="27"/>
      <c r="L51" s="36"/>
      <c r="M51" s="6"/>
      <c r="N51" s="36"/>
      <c r="O51" s="27"/>
      <c r="P51" s="36"/>
      <c r="Q51" s="8"/>
      <c r="R51" s="36"/>
      <c r="S51" s="27"/>
      <c r="T51" s="36"/>
      <c r="V51" s="36"/>
      <c r="W51" s="27"/>
      <c r="X51" s="36"/>
      <c r="Z51" s="36"/>
      <c r="AA51" s="27"/>
      <c r="AB51" s="36"/>
    </row>
    <row r="52" spans="1:28" x14ac:dyDescent="0.3">
      <c r="A52" s="41" t="s">
        <v>48</v>
      </c>
      <c r="B52" s="24">
        <f t="shared" si="12"/>
        <v>0</v>
      </c>
      <c r="C52" s="27"/>
      <c r="D52" s="24">
        <f t="shared" si="13"/>
        <v>0</v>
      </c>
      <c r="E52" s="27"/>
      <c r="F52" s="36"/>
      <c r="G52" s="27"/>
      <c r="H52" s="36"/>
      <c r="I52" s="27"/>
      <c r="J52" s="36"/>
      <c r="K52" s="27"/>
      <c r="L52" s="36"/>
      <c r="M52" s="6"/>
      <c r="N52" s="36"/>
      <c r="O52" s="27"/>
      <c r="P52" s="36"/>
      <c r="Q52" s="8"/>
      <c r="R52" s="36"/>
      <c r="S52" s="27"/>
      <c r="T52" s="36"/>
      <c r="V52" s="36"/>
      <c r="W52" s="27"/>
      <c r="X52" s="36"/>
      <c r="Z52" s="36"/>
      <c r="AA52" s="27"/>
      <c r="AB52" s="36"/>
    </row>
    <row r="53" spans="1:28" x14ac:dyDescent="0.3">
      <c r="A53" s="41" t="s">
        <v>49</v>
      </c>
      <c r="B53" s="24">
        <f t="shared" si="12"/>
        <v>0</v>
      </c>
      <c r="C53" s="27"/>
      <c r="D53" s="24">
        <f t="shared" si="13"/>
        <v>0</v>
      </c>
      <c r="E53" s="27"/>
      <c r="F53" s="36"/>
      <c r="G53" s="27"/>
      <c r="H53" s="36"/>
      <c r="I53" s="27"/>
      <c r="J53" s="36"/>
      <c r="K53" s="27"/>
      <c r="L53" s="36"/>
      <c r="M53" s="6"/>
      <c r="N53" s="36"/>
      <c r="O53" s="27"/>
      <c r="P53" s="36"/>
      <c r="Q53" s="8"/>
      <c r="R53" s="36"/>
      <c r="S53" s="27"/>
      <c r="T53" s="36"/>
      <c r="V53" s="36"/>
      <c r="W53" s="27"/>
      <c r="X53" s="36"/>
      <c r="Z53" s="36"/>
      <c r="AA53" s="27"/>
      <c r="AB53" s="36"/>
    </row>
    <row r="54" spans="1:28" x14ac:dyDescent="0.3">
      <c r="A54" s="39" t="s">
        <v>53</v>
      </c>
      <c r="B54" s="24">
        <f t="shared" si="12"/>
        <v>0</v>
      </c>
      <c r="C54" s="27"/>
      <c r="D54" s="24">
        <f t="shared" si="13"/>
        <v>0</v>
      </c>
      <c r="E54" s="27"/>
      <c r="F54" s="36"/>
      <c r="G54" s="27"/>
      <c r="H54" s="36"/>
      <c r="I54" s="27"/>
      <c r="J54" s="36"/>
      <c r="K54" s="27"/>
      <c r="L54" s="36"/>
      <c r="M54" s="6"/>
      <c r="N54" s="36"/>
      <c r="O54" s="27"/>
      <c r="P54" s="36"/>
      <c r="Q54" s="8"/>
      <c r="R54" s="36"/>
      <c r="S54" s="27"/>
      <c r="T54" s="36"/>
      <c r="V54" s="36"/>
      <c r="W54" s="27"/>
      <c r="X54" s="36"/>
      <c r="Z54" s="36"/>
      <c r="AA54" s="27"/>
      <c r="AB54" s="36"/>
    </row>
    <row r="55" spans="1:28" x14ac:dyDescent="0.3">
      <c r="A55" s="39" t="s">
        <v>53</v>
      </c>
      <c r="B55" s="24">
        <f t="shared" si="12"/>
        <v>0</v>
      </c>
      <c r="C55" s="27"/>
      <c r="D55" s="24">
        <f t="shared" si="13"/>
        <v>0</v>
      </c>
      <c r="E55" s="27"/>
      <c r="F55" s="36"/>
      <c r="G55" s="27"/>
      <c r="H55" s="36"/>
      <c r="I55" s="27"/>
      <c r="J55" s="36"/>
      <c r="K55" s="27"/>
      <c r="L55" s="36"/>
      <c r="M55" s="6"/>
      <c r="N55" s="36"/>
      <c r="O55" s="27"/>
      <c r="P55" s="36"/>
      <c r="Q55" s="8"/>
      <c r="R55" s="36"/>
      <c r="S55" s="27"/>
      <c r="T55" s="36"/>
      <c r="V55" s="36"/>
      <c r="W55" s="27"/>
      <c r="X55" s="36"/>
      <c r="Z55" s="36"/>
      <c r="AA55" s="27"/>
      <c r="AB55" s="36"/>
    </row>
    <row r="56" spans="1:28" x14ac:dyDescent="0.3">
      <c r="A56" s="21" t="s">
        <v>9</v>
      </c>
      <c r="B56" s="24"/>
      <c r="C56" s="27"/>
      <c r="D56" s="24"/>
      <c r="E56" s="27"/>
      <c r="F56" s="24"/>
      <c r="G56" s="27"/>
      <c r="H56" s="24"/>
      <c r="I56" s="27"/>
      <c r="J56" s="24"/>
      <c r="K56" s="27"/>
      <c r="L56" s="24"/>
      <c r="M56" s="6"/>
      <c r="N56" s="24"/>
      <c r="O56" s="27"/>
      <c r="P56" s="24"/>
      <c r="Q56" s="8"/>
      <c r="R56" s="24"/>
      <c r="S56" s="27"/>
      <c r="T56" s="24"/>
      <c r="V56" s="24"/>
      <c r="W56" s="27"/>
      <c r="X56" s="24"/>
      <c r="Z56" s="24"/>
      <c r="AA56" s="27"/>
      <c r="AB56" s="24"/>
    </row>
    <row r="57" spans="1:28" x14ac:dyDescent="0.3">
      <c r="A57" s="21" t="s">
        <v>8</v>
      </c>
      <c r="B57" s="34">
        <f t="shared" ref="B57:B62" si="14">F57+H57+J57+L57+N57+P57+R57+T57+V57+X57+Z57+AB57</f>
        <v>0</v>
      </c>
      <c r="C57" s="30"/>
      <c r="D57" s="34">
        <f t="shared" ref="D57:D62" si="15">F57+J57+N57+R57+V57+Z57</f>
        <v>0</v>
      </c>
      <c r="E57" s="27"/>
      <c r="F57" s="34">
        <f>SUM(F58:F62)</f>
        <v>0</v>
      </c>
      <c r="G57" s="30"/>
      <c r="H57" s="34">
        <f>SUM(H58:H62)</f>
        <v>0</v>
      </c>
      <c r="I57" s="30"/>
      <c r="J57" s="34">
        <f>SUM(J58:J62)</f>
        <v>0</v>
      </c>
      <c r="K57" s="30"/>
      <c r="L57" s="34">
        <f>SUM(L58:L62)</f>
        <v>0</v>
      </c>
      <c r="M57" s="6"/>
      <c r="N57" s="34">
        <f>SUM(N58:N62)</f>
        <v>0</v>
      </c>
      <c r="O57" s="30"/>
      <c r="P57" s="34">
        <f>SUM(P58:P62)</f>
        <v>0</v>
      </c>
      <c r="Q57" s="8"/>
      <c r="R57" s="34">
        <f>SUM(R58:R62)</f>
        <v>0</v>
      </c>
      <c r="S57" s="30"/>
      <c r="T57" s="34">
        <f>SUM(T58:T62)</f>
        <v>0</v>
      </c>
      <c r="V57" s="34">
        <f>SUM(V58:V62)</f>
        <v>0</v>
      </c>
      <c r="W57" s="30"/>
      <c r="X57" s="34">
        <f>SUM(X58:X62)</f>
        <v>0</v>
      </c>
      <c r="Z57" s="34">
        <f>SUM(Z58:Z62)</f>
        <v>0</v>
      </c>
      <c r="AA57" s="30"/>
      <c r="AB57" s="34">
        <f>SUM(AB58:AB62)</f>
        <v>0</v>
      </c>
    </row>
    <row r="58" spans="1:28" x14ac:dyDescent="0.3">
      <c r="A58" s="40" t="s">
        <v>50</v>
      </c>
      <c r="B58" s="24">
        <f t="shared" si="14"/>
        <v>0</v>
      </c>
      <c r="C58" s="27"/>
      <c r="D58" s="24">
        <f t="shared" si="15"/>
        <v>0</v>
      </c>
      <c r="E58" s="27"/>
      <c r="F58" s="36"/>
      <c r="G58" s="27"/>
      <c r="H58" s="36"/>
      <c r="I58" s="27"/>
      <c r="J58" s="36"/>
      <c r="K58" s="27"/>
      <c r="L58" s="36"/>
      <c r="M58" s="6"/>
      <c r="N58" s="36"/>
      <c r="O58" s="27"/>
      <c r="P58" s="36"/>
      <c r="Q58" s="8"/>
      <c r="R58" s="36"/>
      <c r="S58" s="27"/>
      <c r="T58" s="36"/>
      <c r="V58" s="36"/>
      <c r="W58" s="27"/>
      <c r="X58" s="36"/>
      <c r="Z58" s="36"/>
      <c r="AA58" s="27"/>
      <c r="AB58" s="36"/>
    </row>
    <row r="59" spans="1:28" x14ac:dyDescent="0.3">
      <c r="A59" s="39" t="s">
        <v>53</v>
      </c>
      <c r="B59" s="24">
        <f t="shared" si="14"/>
        <v>0</v>
      </c>
      <c r="C59" s="27"/>
      <c r="D59" s="24">
        <f t="shared" si="15"/>
        <v>0</v>
      </c>
      <c r="E59" s="27"/>
      <c r="F59" s="36"/>
      <c r="G59" s="27"/>
      <c r="H59" s="36"/>
      <c r="I59" s="27"/>
      <c r="J59" s="36"/>
      <c r="K59" s="27"/>
      <c r="L59" s="36"/>
      <c r="M59" s="6"/>
      <c r="N59" s="36"/>
      <c r="O59" s="27"/>
      <c r="P59" s="36"/>
      <c r="Q59" s="8"/>
      <c r="R59" s="36"/>
      <c r="S59" s="27"/>
      <c r="T59" s="36"/>
      <c r="V59" s="36"/>
      <c r="W59" s="27"/>
      <c r="X59" s="36"/>
      <c r="Z59" s="36"/>
      <c r="AA59" s="27"/>
      <c r="AB59" s="36"/>
    </row>
    <row r="60" spans="1:28" x14ac:dyDescent="0.3">
      <c r="A60" s="39" t="s">
        <v>53</v>
      </c>
      <c r="B60" s="24">
        <f t="shared" si="14"/>
        <v>0</v>
      </c>
      <c r="C60" s="27"/>
      <c r="D60" s="24">
        <f t="shared" si="15"/>
        <v>0</v>
      </c>
      <c r="E60" s="27"/>
      <c r="F60" s="36"/>
      <c r="G60" s="27"/>
      <c r="H60" s="36"/>
      <c r="I60" s="27"/>
      <c r="J60" s="36"/>
      <c r="K60" s="27"/>
      <c r="L60" s="36"/>
      <c r="M60" s="6"/>
      <c r="N60" s="36"/>
      <c r="O60" s="27"/>
      <c r="P60" s="36"/>
      <c r="Q60" s="8"/>
      <c r="R60" s="36"/>
      <c r="S60" s="27"/>
      <c r="T60" s="36"/>
      <c r="V60" s="36"/>
      <c r="W60" s="27"/>
      <c r="X60" s="36"/>
      <c r="Z60" s="36"/>
      <c r="AA60" s="27"/>
      <c r="AB60" s="36"/>
    </row>
    <row r="61" spans="1:28" x14ac:dyDescent="0.3">
      <c r="A61" s="39" t="s">
        <v>53</v>
      </c>
      <c r="B61" s="24">
        <f t="shared" si="14"/>
        <v>0</v>
      </c>
      <c r="C61" s="27"/>
      <c r="D61" s="24">
        <f t="shared" si="15"/>
        <v>0</v>
      </c>
      <c r="E61" s="27"/>
      <c r="F61" s="36"/>
      <c r="G61" s="27"/>
      <c r="H61" s="36"/>
      <c r="I61" s="27"/>
      <c r="J61" s="36"/>
      <c r="K61" s="27"/>
      <c r="L61" s="36"/>
      <c r="M61" s="6"/>
      <c r="N61" s="36"/>
      <c r="O61" s="27"/>
      <c r="P61" s="36"/>
      <c r="Q61" s="8"/>
      <c r="R61" s="36"/>
      <c r="S61" s="27"/>
      <c r="T61" s="36"/>
      <c r="V61" s="36"/>
      <c r="W61" s="27"/>
      <c r="X61" s="36"/>
      <c r="Z61" s="36"/>
      <c r="AA61" s="27"/>
      <c r="AB61" s="36"/>
    </row>
    <row r="62" spans="1:28" x14ac:dyDescent="0.3">
      <c r="A62" s="39" t="s">
        <v>53</v>
      </c>
      <c r="B62" s="24">
        <f t="shared" si="14"/>
        <v>0</v>
      </c>
      <c r="C62" s="27"/>
      <c r="D62" s="24">
        <f t="shared" si="15"/>
        <v>0</v>
      </c>
      <c r="E62" s="27"/>
      <c r="F62" s="36"/>
      <c r="G62" s="27"/>
      <c r="H62" s="36"/>
      <c r="I62" s="27"/>
      <c r="J62" s="36"/>
      <c r="K62" s="27"/>
      <c r="L62" s="36"/>
      <c r="M62" s="6"/>
      <c r="N62" s="36"/>
      <c r="O62" s="27"/>
      <c r="P62" s="36"/>
      <c r="Q62" s="8"/>
      <c r="R62" s="36"/>
      <c r="S62" s="27"/>
      <c r="T62" s="36"/>
      <c r="V62" s="36"/>
      <c r="W62" s="27"/>
      <c r="X62" s="36"/>
      <c r="Z62" s="36"/>
      <c r="AA62" s="27"/>
      <c r="AB62" s="36"/>
    </row>
    <row r="63" spans="1:28" x14ac:dyDescent="0.3">
      <c r="A63" s="21"/>
      <c r="B63" s="24"/>
      <c r="C63" s="27"/>
      <c r="D63" s="24"/>
      <c r="E63" s="27"/>
      <c r="F63" s="36"/>
      <c r="G63" s="27"/>
      <c r="H63" s="36"/>
      <c r="I63" s="27"/>
      <c r="J63" s="36"/>
      <c r="K63" s="27"/>
      <c r="L63" s="36"/>
      <c r="M63" s="6"/>
      <c r="N63" s="36"/>
      <c r="O63" s="27"/>
      <c r="P63" s="36"/>
      <c r="Q63" s="8"/>
      <c r="R63" s="36"/>
      <c r="S63" s="27"/>
      <c r="T63" s="36"/>
      <c r="V63" s="36"/>
      <c r="W63" s="27"/>
      <c r="X63" s="36"/>
      <c r="Z63" s="36"/>
      <c r="AA63" s="27"/>
      <c r="AB63" s="36"/>
    </row>
    <row r="64" spans="1:28" x14ac:dyDescent="0.3">
      <c r="A64" s="22" t="s">
        <v>9</v>
      </c>
      <c r="B64" s="28"/>
      <c r="C64" s="27"/>
      <c r="D64" s="24"/>
      <c r="E64" s="27"/>
      <c r="F64" s="24" t="s">
        <v>9</v>
      </c>
      <c r="G64" s="27"/>
      <c r="H64" s="24"/>
      <c r="I64" s="27"/>
      <c r="J64" s="24"/>
      <c r="K64" s="27"/>
      <c r="L64" s="24"/>
      <c r="M64" s="6"/>
      <c r="N64" s="24"/>
      <c r="O64" s="27"/>
      <c r="P64" s="24"/>
      <c r="Q64" s="8"/>
      <c r="R64" s="24"/>
      <c r="S64" s="27"/>
      <c r="T64" s="24"/>
      <c r="V64" s="24"/>
      <c r="W64" s="27"/>
      <c r="X64" s="24"/>
      <c r="Z64" s="24"/>
      <c r="AA64" s="27"/>
      <c r="AB64" s="24"/>
    </row>
    <row r="65" spans="1:28" x14ac:dyDescent="0.3">
      <c r="A65" s="15" t="s">
        <v>31</v>
      </c>
      <c r="B65" s="29">
        <f>B8+B15+B22+B29+B36+B43+B50+B57</f>
        <v>600</v>
      </c>
      <c r="C65" s="30"/>
      <c r="D65" s="25">
        <f>D8+D15+D22+D29+D36+D43+D50+D57</f>
        <v>600</v>
      </c>
      <c r="E65" s="30"/>
      <c r="F65" s="25">
        <f>F8+F15+F22+F29+F36+F43+F50+F57</f>
        <v>100</v>
      </c>
      <c r="G65" s="30"/>
      <c r="H65" s="25">
        <f>H8+H15+H22+H29+H36+H43+H50+H57</f>
        <v>0</v>
      </c>
      <c r="I65" s="30"/>
      <c r="J65" s="25">
        <f>J8+J15+J22+J29+J36+J43+J50+J57</f>
        <v>100</v>
      </c>
      <c r="K65" s="30"/>
      <c r="L65" s="25">
        <f>L8+L15+L22+L29+L36+L43+L50+L57</f>
        <v>0</v>
      </c>
      <c r="M65" s="6"/>
      <c r="N65" s="25">
        <f>N8+N15+N22+N29+N36+N43+N50+N57</f>
        <v>100</v>
      </c>
      <c r="O65" s="30"/>
      <c r="P65" s="25">
        <f>P8+P15+P22+P29+P36+P43+P50+P57</f>
        <v>0</v>
      </c>
      <c r="Q65" s="8"/>
      <c r="R65" s="25">
        <f>R8+R15+R22+R29+R36+R43+R50+R57</f>
        <v>100</v>
      </c>
      <c r="S65" s="30"/>
      <c r="T65" s="25">
        <f>T8+T15+T22+T29+T36+T43+T50+T57</f>
        <v>0</v>
      </c>
      <c r="V65" s="25">
        <f>V8+V15+V22+V29+V36+V43+V50+V57</f>
        <v>100</v>
      </c>
      <c r="W65" s="30"/>
      <c r="X65" s="25">
        <f>X8+X15+X22+X29+X36+X43+X50+X57</f>
        <v>0</v>
      </c>
      <c r="Z65" s="25">
        <f>Z8+Z15+Z22+Z29+Z36+Z43+Z50+Z57</f>
        <v>100</v>
      </c>
      <c r="AA65" s="30"/>
      <c r="AB65" s="25">
        <f>AB8+AB15+AB22+AB29+AB36+AB43+AB50+AB57</f>
        <v>0</v>
      </c>
    </row>
    <row r="66" spans="1:28" x14ac:dyDescent="0.3">
      <c r="A66" s="9"/>
      <c r="B66" s="24"/>
      <c r="C66" s="27"/>
      <c r="D66" s="24"/>
      <c r="E66" s="27"/>
      <c r="F66" s="24"/>
      <c r="G66" s="27"/>
      <c r="H66" s="24"/>
      <c r="I66" s="27"/>
      <c r="J66" s="24"/>
      <c r="K66" s="27"/>
      <c r="L66" s="24"/>
      <c r="N66" s="24"/>
      <c r="O66" s="27"/>
      <c r="P66" s="24"/>
      <c r="R66" s="24"/>
      <c r="S66" s="27"/>
      <c r="T66" s="24"/>
      <c r="V66" s="24"/>
      <c r="W66" s="27"/>
      <c r="X66" s="24"/>
      <c r="Z66" s="24"/>
      <c r="AA66" s="27"/>
      <c r="AB66" s="24"/>
    </row>
    <row r="67" spans="1:28" x14ac:dyDescent="0.3">
      <c r="A67" s="15" t="s">
        <v>14</v>
      </c>
      <c r="B67" s="31">
        <f t="shared" ref="B67" si="16">F67+H67+J67+L67+N67+P67+R67+T67+V67+X67+Z67+AB67</f>
        <v>0</v>
      </c>
      <c r="C67" s="32"/>
      <c r="D67" s="26">
        <f t="shared" ref="D67" si="17">F67+J67+N67+R67+V67+Z67</f>
        <v>0</v>
      </c>
      <c r="E67" s="32"/>
      <c r="F67" s="37"/>
      <c r="G67" s="32"/>
      <c r="H67" s="37"/>
      <c r="I67" s="32"/>
      <c r="J67" s="37"/>
      <c r="K67" s="32"/>
      <c r="L67" s="37"/>
      <c r="N67" s="37"/>
      <c r="O67" s="32"/>
      <c r="P67" s="37"/>
      <c r="R67" s="37"/>
      <c r="S67" s="32"/>
      <c r="T67" s="37"/>
      <c r="V67" s="37"/>
      <c r="W67" s="32"/>
      <c r="X67" s="37"/>
      <c r="Z67" s="37"/>
      <c r="AA67" s="32"/>
      <c r="AB67" s="37"/>
    </row>
    <row r="68" spans="1:28" x14ac:dyDescent="0.3">
      <c r="A68" s="9" t="s">
        <v>9</v>
      </c>
      <c r="B68" s="24"/>
      <c r="C68" s="27"/>
      <c r="D68" s="24"/>
      <c r="E68" s="27"/>
      <c r="F68" s="24"/>
      <c r="G68" s="27"/>
      <c r="H68" s="24"/>
      <c r="I68" s="27"/>
      <c r="J68" s="24"/>
      <c r="K68" s="27"/>
      <c r="L68" s="24"/>
      <c r="N68" s="24"/>
      <c r="O68" s="27"/>
      <c r="P68" s="24"/>
      <c r="R68" s="24"/>
      <c r="S68" s="27"/>
      <c r="T68" s="24"/>
      <c r="V68" s="24"/>
      <c r="W68" s="27"/>
      <c r="X68" s="24"/>
      <c r="Z68" s="24"/>
      <c r="AA68" s="27"/>
      <c r="AB68" s="24"/>
    </row>
    <row r="69" spans="1:28" x14ac:dyDescent="0.3">
      <c r="A69" s="15" t="s">
        <v>15</v>
      </c>
      <c r="B69" s="25">
        <f>B65+B67</f>
        <v>600</v>
      </c>
      <c r="C69" s="30"/>
      <c r="D69" s="25">
        <f>D65+D67</f>
        <v>600</v>
      </c>
      <c r="E69" s="30"/>
      <c r="F69" s="25">
        <f>F65+F67</f>
        <v>100</v>
      </c>
      <c r="G69" s="30"/>
      <c r="H69" s="25">
        <f>H65+H67</f>
        <v>0</v>
      </c>
      <c r="I69" s="30"/>
      <c r="J69" s="25">
        <f>J65+J67</f>
        <v>100</v>
      </c>
      <c r="K69" s="30"/>
      <c r="L69" s="25">
        <f>L65+L67</f>
        <v>0</v>
      </c>
      <c r="N69" s="25">
        <f>N65+N67</f>
        <v>100</v>
      </c>
      <c r="O69" s="30"/>
      <c r="P69" s="25">
        <f>P65+P67</f>
        <v>0</v>
      </c>
      <c r="R69" s="25">
        <f>R65+R67</f>
        <v>100</v>
      </c>
      <c r="S69" s="30"/>
      <c r="T69" s="25">
        <f>T65+T67</f>
        <v>0</v>
      </c>
      <c r="V69" s="25">
        <f>V65+V67</f>
        <v>100</v>
      </c>
      <c r="W69" s="30"/>
      <c r="X69" s="25">
        <f>X65+X67</f>
        <v>0</v>
      </c>
      <c r="Z69" s="25">
        <f>Z65+Z67</f>
        <v>100</v>
      </c>
      <c r="AA69" s="30"/>
      <c r="AB69" s="25">
        <f>AB65+AB67</f>
        <v>0</v>
      </c>
    </row>
    <row r="70" spans="1:28" x14ac:dyDescent="0.3">
      <c r="A70" s="10"/>
    </row>
    <row r="71" spans="1:28" x14ac:dyDescent="0.3">
      <c r="A71" s="16" t="s">
        <v>20</v>
      </c>
      <c r="H71" t="s">
        <v>9</v>
      </c>
      <c r="L71" t="s">
        <v>9</v>
      </c>
      <c r="P71" t="s">
        <v>9</v>
      </c>
      <c r="T71" t="s">
        <v>9</v>
      </c>
      <c r="X71" t="s">
        <v>9</v>
      </c>
      <c r="AB71" t="s">
        <v>9</v>
      </c>
    </row>
    <row r="72" spans="1:28" x14ac:dyDescent="0.3">
      <c r="A72" s="16" t="s">
        <v>25</v>
      </c>
    </row>
    <row r="74" spans="1:28" x14ac:dyDescent="0.3">
      <c r="A74" s="44" t="s">
        <v>54</v>
      </c>
      <c r="B74" s="43"/>
    </row>
  </sheetData>
  <protectedRanges>
    <protectedRange sqref="B1:F2 J2 N2 R2 V2 Z2" name="Range2"/>
    <protectedRange sqref="A9:A14 F9:L14 A16:A21 F16:L21 A23:A28 F23:L28 A30:A35 F30:L35 A37:A42 F37:L42 A44:A49 F44:L49 A51:A56 F51:L56 A58:A63 F58:L63 F67:L67 N9:P14 N16:P21 N23:P28 N30:P35 N37:P42 N44:P49 N51:P56 N58:P63 N67:P67 R9:T14 R16:T21 R23:T28 R30:T35 R37:T42 R44:T49 R51:T56 R58:T63 R67:T67 V9:X14 V16:X21 V23:X28 V30:X35 V37:X42 V44:X49 V51:X56 V58:X63 V67:X67 Z9:AB14 Z16:AB21 Z23:AB28 Z30:AB35 Z37:AB42 Z44:AB49 Z51:AB56 Z58:AB63 Z67:AB67" name="Range1"/>
  </protectedRanges>
  <pageMargins left="0.75" right="0.75" top="1" bottom="1" header="0.5" footer="0.5"/>
  <pageSetup paperSize="9" scale="72" fitToHeight="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workbookViewId="0">
      <selection activeCell="O86" sqref="O86"/>
    </sheetView>
  </sheetViews>
  <sheetFormatPr defaultRowHeight="15.6" x14ac:dyDescent="0.3"/>
  <cols>
    <col min="1" max="1" width="35.296875" customWidth="1"/>
    <col min="2" max="2" width="16.296875" customWidth="1"/>
    <col min="3" max="3" width="4" customWidth="1"/>
    <col min="4" max="4" width="16" customWidth="1"/>
    <col min="5" max="5" width="4.19921875" customWidth="1"/>
    <col min="6" max="6" width="18.5" customWidth="1"/>
  </cols>
  <sheetData>
    <row r="1" spans="1:6" x14ac:dyDescent="0.3">
      <c r="A1" s="23" t="s">
        <v>0</v>
      </c>
      <c r="B1" s="42" t="s">
        <v>12</v>
      </c>
      <c r="C1" s="50">
        <f>'Financial Report'!C1</f>
        <v>0</v>
      </c>
      <c r="D1" s="50"/>
      <c r="E1" s="50"/>
      <c r="F1" s="50"/>
    </row>
    <row r="2" spans="1:6" x14ac:dyDescent="0.3">
      <c r="B2" s="42" t="s">
        <v>82</v>
      </c>
      <c r="C2" s="43"/>
      <c r="D2" s="43" t="s">
        <v>65</v>
      </c>
      <c r="F2" s="43" t="s">
        <v>65</v>
      </c>
    </row>
    <row r="3" spans="1:6" x14ac:dyDescent="0.3">
      <c r="A3" t="s">
        <v>9</v>
      </c>
      <c r="B3" s="3" t="s">
        <v>9</v>
      </c>
      <c r="D3" s="18" t="s">
        <v>9</v>
      </c>
      <c r="F3" s="18" t="s">
        <v>9</v>
      </c>
    </row>
    <row r="4" spans="1:6" x14ac:dyDescent="0.3">
      <c r="B4" s="11" t="s">
        <v>23</v>
      </c>
      <c r="C4" s="11" t="s">
        <v>9</v>
      </c>
      <c r="D4" s="11" t="s">
        <v>57</v>
      </c>
      <c r="F4" s="11" t="s">
        <v>67</v>
      </c>
    </row>
    <row r="5" spans="1:6" x14ac:dyDescent="0.3">
      <c r="B5" s="12" t="s">
        <v>11</v>
      </c>
      <c r="D5" s="12" t="s">
        <v>11</v>
      </c>
      <c r="F5" s="12" t="s">
        <v>68</v>
      </c>
    </row>
    <row r="6" spans="1:6" x14ac:dyDescent="0.3">
      <c r="B6" s="13" t="s">
        <v>16</v>
      </c>
      <c r="D6" s="14" t="s">
        <v>16</v>
      </c>
      <c r="F6" s="14" t="s">
        <v>16</v>
      </c>
    </row>
    <row r="7" spans="1:6" x14ac:dyDescent="0.3">
      <c r="B7" s="13"/>
      <c r="D7" s="14"/>
      <c r="F7" s="14"/>
    </row>
    <row r="8" spans="1:6" x14ac:dyDescent="0.3">
      <c r="A8" s="19" t="s">
        <v>1</v>
      </c>
      <c r="B8" s="35">
        <f>Budget!D8</f>
        <v>700</v>
      </c>
      <c r="C8" s="30"/>
      <c r="D8" s="35">
        <f>'Financial Report'!D8</f>
        <v>600</v>
      </c>
      <c r="F8" s="35">
        <f>B8-D8</f>
        <v>100</v>
      </c>
    </row>
    <row r="9" spans="1:6" x14ac:dyDescent="0.3">
      <c r="A9" s="38">
        <v>1</v>
      </c>
      <c r="B9" s="24">
        <f>Budget!D9</f>
        <v>0</v>
      </c>
      <c r="C9" s="27"/>
      <c r="D9" s="24">
        <f>'Financial Report'!D9</f>
        <v>0</v>
      </c>
      <c r="F9" s="24">
        <f t="shared" ref="F9:F62" si="0">B9-D9</f>
        <v>0</v>
      </c>
    </row>
    <row r="10" spans="1:6" x14ac:dyDescent="0.3">
      <c r="A10" s="39">
        <v>2</v>
      </c>
      <c r="B10" s="24">
        <f>Budget!D10</f>
        <v>700</v>
      </c>
      <c r="C10" s="27"/>
      <c r="D10" s="24">
        <f>'Financial Report'!D10</f>
        <v>600</v>
      </c>
      <c r="F10" s="24">
        <f t="shared" si="0"/>
        <v>100</v>
      </c>
    </row>
    <row r="11" spans="1:6" x14ac:dyDescent="0.3">
      <c r="A11" s="39">
        <v>3</v>
      </c>
      <c r="B11" s="24">
        <f>Budget!D11</f>
        <v>0</v>
      </c>
      <c r="C11" s="27"/>
      <c r="D11" s="24">
        <f>'Financial Report'!D11</f>
        <v>0</v>
      </c>
      <c r="F11" s="24">
        <f t="shared" si="0"/>
        <v>0</v>
      </c>
    </row>
    <row r="12" spans="1:6" x14ac:dyDescent="0.3">
      <c r="A12" s="39">
        <v>4</v>
      </c>
      <c r="B12" s="24">
        <f>Budget!D12</f>
        <v>0</v>
      </c>
      <c r="C12" s="27"/>
      <c r="D12" s="24">
        <f>'Financial Report'!D12</f>
        <v>0</v>
      </c>
      <c r="F12" s="24">
        <f t="shared" si="0"/>
        <v>0</v>
      </c>
    </row>
    <row r="13" spans="1:6" x14ac:dyDescent="0.3">
      <c r="A13" s="39">
        <v>5</v>
      </c>
      <c r="B13" s="24">
        <f>Budget!D13</f>
        <v>0</v>
      </c>
      <c r="C13" s="27"/>
      <c r="D13" s="24">
        <f>'Financial Report'!D13</f>
        <v>0</v>
      </c>
      <c r="F13" s="24">
        <f t="shared" si="0"/>
        <v>0</v>
      </c>
    </row>
    <row r="14" spans="1:6" x14ac:dyDescent="0.3">
      <c r="A14" s="20"/>
      <c r="B14" s="24"/>
      <c r="C14" s="27"/>
      <c r="D14" s="24"/>
      <c r="F14" s="24"/>
    </row>
    <row r="15" spans="1:6" x14ac:dyDescent="0.3">
      <c r="A15" s="21" t="s">
        <v>2</v>
      </c>
      <c r="B15" s="34">
        <f>Budget!D15</f>
        <v>0</v>
      </c>
      <c r="C15" s="30"/>
      <c r="D15" s="34">
        <f>'Financial Report'!D15</f>
        <v>0</v>
      </c>
      <c r="F15" s="34">
        <f t="shared" si="0"/>
        <v>0</v>
      </c>
    </row>
    <row r="16" spans="1:6" x14ac:dyDescent="0.3">
      <c r="A16" s="38" t="s">
        <v>32</v>
      </c>
      <c r="B16" s="24">
        <f>Budget!D16</f>
        <v>0</v>
      </c>
      <c r="C16" s="27"/>
      <c r="D16" s="24">
        <f>'Financial Report'!D16</f>
        <v>0</v>
      </c>
      <c r="F16" s="24">
        <f t="shared" si="0"/>
        <v>0</v>
      </c>
    </row>
    <row r="17" spans="1:6" x14ac:dyDescent="0.3">
      <c r="A17" s="39" t="s">
        <v>33</v>
      </c>
      <c r="B17" s="24">
        <f>Budget!D17</f>
        <v>0</v>
      </c>
      <c r="C17" s="27"/>
      <c r="D17" s="24">
        <f>'Financial Report'!D17</f>
        <v>0</v>
      </c>
      <c r="F17" s="24">
        <f t="shared" si="0"/>
        <v>0</v>
      </c>
    </row>
    <row r="18" spans="1:6" x14ac:dyDescent="0.3">
      <c r="A18" s="39" t="s">
        <v>34</v>
      </c>
      <c r="B18" s="24">
        <f>Budget!D18</f>
        <v>0</v>
      </c>
      <c r="C18" s="27"/>
      <c r="D18" s="24">
        <f>'Financial Report'!D18</f>
        <v>0</v>
      </c>
      <c r="F18" s="24">
        <f t="shared" si="0"/>
        <v>0</v>
      </c>
    </row>
    <row r="19" spans="1:6" x14ac:dyDescent="0.3">
      <c r="A19" s="39" t="s">
        <v>35</v>
      </c>
      <c r="B19" s="24">
        <f>Budget!D19</f>
        <v>0</v>
      </c>
      <c r="C19" s="27"/>
      <c r="D19" s="24">
        <f>'Financial Report'!D19</f>
        <v>0</v>
      </c>
      <c r="F19" s="24">
        <f t="shared" si="0"/>
        <v>0</v>
      </c>
    </row>
    <row r="20" spans="1:6" x14ac:dyDescent="0.3">
      <c r="A20" s="33"/>
      <c r="B20" s="24"/>
      <c r="C20" s="27"/>
      <c r="D20" s="24"/>
      <c r="F20" s="24"/>
    </row>
    <row r="21" spans="1:6" x14ac:dyDescent="0.3">
      <c r="A21" s="21" t="s">
        <v>9</v>
      </c>
      <c r="B21" s="24"/>
      <c r="C21" s="27"/>
      <c r="D21" s="24"/>
      <c r="F21" s="24"/>
    </row>
    <row r="22" spans="1:6" x14ac:dyDescent="0.3">
      <c r="A22" s="21" t="s">
        <v>3</v>
      </c>
      <c r="B22" s="34">
        <f>Budget!D22</f>
        <v>0</v>
      </c>
      <c r="C22" s="30"/>
      <c r="D22" s="34">
        <f>'Financial Report'!D22</f>
        <v>0</v>
      </c>
      <c r="F22" s="34">
        <f t="shared" si="0"/>
        <v>0</v>
      </c>
    </row>
    <row r="23" spans="1:6" x14ac:dyDescent="0.3">
      <c r="A23" s="40" t="s">
        <v>36</v>
      </c>
      <c r="B23" s="24">
        <f>Budget!D23</f>
        <v>0</v>
      </c>
      <c r="C23" s="27"/>
      <c r="D23" s="24">
        <f>'Financial Report'!D23</f>
        <v>0</v>
      </c>
      <c r="F23" s="24">
        <f t="shared" si="0"/>
        <v>0</v>
      </c>
    </row>
    <row r="24" spans="1:6" x14ac:dyDescent="0.3">
      <c r="A24" s="41" t="s">
        <v>37</v>
      </c>
      <c r="B24" s="24">
        <f>Budget!D24</f>
        <v>0</v>
      </c>
      <c r="C24" s="27"/>
      <c r="D24" s="24">
        <f>'Financial Report'!D24</f>
        <v>0</v>
      </c>
      <c r="F24" s="24">
        <f t="shared" si="0"/>
        <v>0</v>
      </c>
    </row>
    <row r="25" spans="1:6" x14ac:dyDescent="0.3">
      <c r="A25" s="41" t="s">
        <v>38</v>
      </c>
      <c r="B25" s="24">
        <f>Budget!D25</f>
        <v>0</v>
      </c>
      <c r="C25" s="27"/>
      <c r="D25" s="24">
        <f>'Financial Report'!D25</f>
        <v>0</v>
      </c>
      <c r="F25" s="24">
        <f t="shared" si="0"/>
        <v>0</v>
      </c>
    </row>
    <row r="26" spans="1:6" x14ac:dyDescent="0.3">
      <c r="A26" s="39" t="s">
        <v>53</v>
      </c>
      <c r="B26" s="24">
        <f>Budget!D26</f>
        <v>0</v>
      </c>
      <c r="C26" s="27"/>
      <c r="D26" s="24">
        <f>'Financial Report'!D26</f>
        <v>0</v>
      </c>
      <c r="F26" s="24">
        <f t="shared" si="0"/>
        <v>0</v>
      </c>
    </row>
    <row r="27" spans="1:6" x14ac:dyDescent="0.3">
      <c r="A27" s="39" t="s">
        <v>53</v>
      </c>
      <c r="B27" s="24">
        <f>Budget!D27</f>
        <v>0</v>
      </c>
      <c r="C27" s="27"/>
      <c r="D27" s="24">
        <f>'Financial Report'!D27</f>
        <v>0</v>
      </c>
      <c r="F27" s="24">
        <f t="shared" si="0"/>
        <v>0</v>
      </c>
    </row>
    <row r="28" spans="1:6" x14ac:dyDescent="0.3">
      <c r="A28" s="21" t="s">
        <v>9</v>
      </c>
      <c r="B28" s="24"/>
      <c r="C28" s="27"/>
      <c r="D28" s="24"/>
      <c r="F28" s="24"/>
    </row>
    <row r="29" spans="1:6" x14ac:dyDescent="0.3">
      <c r="A29" s="21" t="s">
        <v>4</v>
      </c>
      <c r="B29" s="34">
        <f>Budget!D29</f>
        <v>0</v>
      </c>
      <c r="C29" s="30"/>
      <c r="D29" s="34">
        <f>'Financial Report'!D29</f>
        <v>0</v>
      </c>
      <c r="F29" s="34">
        <f t="shared" si="0"/>
        <v>0</v>
      </c>
    </row>
    <row r="30" spans="1:6" x14ac:dyDescent="0.3">
      <c r="A30" s="40" t="s">
        <v>44</v>
      </c>
      <c r="B30" s="24">
        <f>Budget!D30</f>
        <v>0</v>
      </c>
      <c r="C30" s="27"/>
      <c r="D30" s="24">
        <f>'Financial Report'!D30</f>
        <v>0</v>
      </c>
      <c r="F30" s="24">
        <f t="shared" si="0"/>
        <v>0</v>
      </c>
    </row>
    <row r="31" spans="1:6" x14ac:dyDescent="0.3">
      <c r="A31" s="41" t="s">
        <v>45</v>
      </c>
      <c r="B31" s="24">
        <f>Budget!D31</f>
        <v>0</v>
      </c>
      <c r="C31" s="27"/>
      <c r="D31" s="24">
        <f>'Financial Report'!D31</f>
        <v>0</v>
      </c>
      <c r="F31" s="24">
        <f t="shared" si="0"/>
        <v>0</v>
      </c>
    </row>
    <row r="32" spans="1:6" x14ac:dyDescent="0.3">
      <c r="A32" s="41" t="s">
        <v>46</v>
      </c>
      <c r="B32" s="24">
        <f>Budget!D32</f>
        <v>0</v>
      </c>
      <c r="C32" s="27"/>
      <c r="D32" s="24">
        <f>'Financial Report'!D32</f>
        <v>0</v>
      </c>
      <c r="F32" s="24">
        <f t="shared" si="0"/>
        <v>0</v>
      </c>
    </row>
    <row r="33" spans="1:6" x14ac:dyDescent="0.3">
      <c r="A33" s="41" t="s">
        <v>51</v>
      </c>
      <c r="B33" s="24">
        <f>Budget!D33</f>
        <v>0</v>
      </c>
      <c r="C33" s="27"/>
      <c r="D33" s="24">
        <f>'Financial Report'!D33</f>
        <v>0</v>
      </c>
      <c r="F33" s="24">
        <f t="shared" si="0"/>
        <v>0</v>
      </c>
    </row>
    <row r="34" spans="1:6" x14ac:dyDescent="0.3">
      <c r="A34" s="41" t="s">
        <v>52</v>
      </c>
      <c r="B34" s="24">
        <f>Budget!D34</f>
        <v>0</v>
      </c>
      <c r="C34" s="27"/>
      <c r="D34" s="24">
        <f>'Financial Report'!D34</f>
        <v>0</v>
      </c>
      <c r="F34" s="24">
        <f t="shared" si="0"/>
        <v>0</v>
      </c>
    </row>
    <row r="35" spans="1:6" x14ac:dyDescent="0.3">
      <c r="A35" s="21" t="s">
        <v>9</v>
      </c>
      <c r="B35" s="24"/>
      <c r="C35" s="27"/>
      <c r="D35" s="24"/>
      <c r="F35" s="24"/>
    </row>
    <row r="36" spans="1:6" x14ac:dyDescent="0.3">
      <c r="A36" s="21" t="s">
        <v>5</v>
      </c>
      <c r="B36" s="34">
        <f>Budget!D36</f>
        <v>0</v>
      </c>
      <c r="C36" s="30"/>
      <c r="D36" s="34">
        <f>'Financial Report'!D36</f>
        <v>0</v>
      </c>
      <c r="F36" s="34">
        <f t="shared" si="0"/>
        <v>0</v>
      </c>
    </row>
    <row r="37" spans="1:6" x14ac:dyDescent="0.3">
      <c r="A37" s="40" t="s">
        <v>39</v>
      </c>
      <c r="B37" s="24">
        <f>Budget!D37</f>
        <v>0</v>
      </c>
      <c r="C37" s="27"/>
      <c r="D37" s="24">
        <f>'Financial Report'!D37</f>
        <v>0</v>
      </c>
      <c r="F37" s="24">
        <f t="shared" si="0"/>
        <v>0</v>
      </c>
    </row>
    <row r="38" spans="1:6" x14ac:dyDescent="0.3">
      <c r="A38" s="41" t="s">
        <v>40</v>
      </c>
      <c r="B38" s="24">
        <f>Budget!D38</f>
        <v>0</v>
      </c>
      <c r="C38" s="27"/>
      <c r="D38" s="24">
        <f>'Financial Report'!D38</f>
        <v>0</v>
      </c>
      <c r="F38" s="24">
        <f t="shared" si="0"/>
        <v>0</v>
      </c>
    </row>
    <row r="39" spans="1:6" x14ac:dyDescent="0.3">
      <c r="A39" s="41" t="s">
        <v>41</v>
      </c>
      <c r="B39" s="24">
        <f>Budget!D39</f>
        <v>0</v>
      </c>
      <c r="C39" s="27"/>
      <c r="D39" s="24">
        <f>'Financial Report'!D39</f>
        <v>0</v>
      </c>
      <c r="F39" s="24">
        <f t="shared" si="0"/>
        <v>0</v>
      </c>
    </row>
    <row r="40" spans="1:6" x14ac:dyDescent="0.3">
      <c r="A40" s="41" t="s">
        <v>42</v>
      </c>
      <c r="B40" s="24">
        <f>Budget!D40</f>
        <v>0</v>
      </c>
      <c r="C40" s="27"/>
      <c r="D40" s="24">
        <f>'Financial Report'!D40</f>
        <v>0</v>
      </c>
      <c r="F40" s="24">
        <f t="shared" si="0"/>
        <v>0</v>
      </c>
    </row>
    <row r="41" spans="1:6" x14ac:dyDescent="0.3">
      <c r="A41" s="41" t="s">
        <v>43</v>
      </c>
      <c r="B41" s="24">
        <f>Budget!D41</f>
        <v>0</v>
      </c>
      <c r="C41" s="27"/>
      <c r="D41" s="24">
        <f>'Financial Report'!D41</f>
        <v>0</v>
      </c>
      <c r="F41" s="24">
        <f t="shared" si="0"/>
        <v>0</v>
      </c>
    </row>
    <row r="42" spans="1:6" x14ac:dyDescent="0.3">
      <c r="A42" s="21" t="s">
        <v>9</v>
      </c>
      <c r="B42" s="24"/>
      <c r="C42" s="27"/>
      <c r="D42" s="24"/>
      <c r="F42" s="24"/>
    </row>
    <row r="43" spans="1:6" x14ac:dyDescent="0.3">
      <c r="A43" s="21" t="s">
        <v>6</v>
      </c>
      <c r="B43" s="34">
        <f>Budget!D43</f>
        <v>0</v>
      </c>
      <c r="C43" s="30"/>
      <c r="D43" s="34">
        <f>'Financial Report'!D43</f>
        <v>0</v>
      </c>
      <c r="F43" s="34">
        <f t="shared" si="0"/>
        <v>0</v>
      </c>
    </row>
    <row r="44" spans="1:6" x14ac:dyDescent="0.3">
      <c r="A44" s="38">
        <v>1</v>
      </c>
      <c r="B44" s="24">
        <f>Budget!D44</f>
        <v>0</v>
      </c>
      <c r="C44" s="27"/>
      <c r="D44" s="24">
        <f>'Financial Report'!D44</f>
        <v>0</v>
      </c>
      <c r="F44" s="24">
        <f t="shared" si="0"/>
        <v>0</v>
      </c>
    </row>
    <row r="45" spans="1:6" x14ac:dyDescent="0.3">
      <c r="A45" s="39">
        <v>2</v>
      </c>
      <c r="B45" s="24">
        <f>Budget!D45</f>
        <v>0</v>
      </c>
      <c r="C45" s="27"/>
      <c r="D45" s="24">
        <f>'Financial Report'!D45</f>
        <v>0</v>
      </c>
      <c r="F45" s="24">
        <f t="shared" si="0"/>
        <v>0</v>
      </c>
    </row>
    <row r="46" spans="1:6" x14ac:dyDescent="0.3">
      <c r="A46" s="39">
        <v>3</v>
      </c>
      <c r="B46" s="24">
        <f>Budget!D46</f>
        <v>0</v>
      </c>
      <c r="C46" s="27"/>
      <c r="D46" s="24">
        <f>'Financial Report'!D46</f>
        <v>0</v>
      </c>
      <c r="F46" s="24">
        <f t="shared" si="0"/>
        <v>0</v>
      </c>
    </row>
    <row r="47" spans="1:6" x14ac:dyDescent="0.3">
      <c r="A47" s="39">
        <v>4</v>
      </c>
      <c r="B47" s="24">
        <f>Budget!D47</f>
        <v>0</v>
      </c>
      <c r="C47" s="27"/>
      <c r="D47" s="24">
        <f>'Financial Report'!D47</f>
        <v>0</v>
      </c>
      <c r="F47" s="24">
        <f t="shared" si="0"/>
        <v>0</v>
      </c>
    </row>
    <row r="48" spans="1:6" x14ac:dyDescent="0.3">
      <c r="A48" s="39">
        <v>5</v>
      </c>
      <c r="B48" s="24">
        <f>Budget!D48</f>
        <v>0</v>
      </c>
      <c r="C48" s="27"/>
      <c r="D48" s="24">
        <f>'Financial Report'!D48</f>
        <v>0</v>
      </c>
      <c r="F48" s="24">
        <f t="shared" si="0"/>
        <v>0</v>
      </c>
    </row>
    <row r="49" spans="1:6" x14ac:dyDescent="0.3">
      <c r="A49" s="21" t="s">
        <v>9</v>
      </c>
      <c r="B49" s="24"/>
      <c r="C49" s="27"/>
      <c r="D49" s="24"/>
      <c r="F49" s="24"/>
    </row>
    <row r="50" spans="1:6" x14ac:dyDescent="0.3">
      <c r="A50" s="21" t="s">
        <v>7</v>
      </c>
      <c r="B50" s="34">
        <f>Budget!D50</f>
        <v>0</v>
      </c>
      <c r="C50" s="30"/>
      <c r="D50" s="34">
        <f>'Financial Report'!D50</f>
        <v>0</v>
      </c>
      <c r="F50" s="34">
        <f t="shared" si="0"/>
        <v>0</v>
      </c>
    </row>
    <row r="51" spans="1:6" x14ac:dyDescent="0.3">
      <c r="A51" s="40" t="s">
        <v>47</v>
      </c>
      <c r="B51" s="24">
        <f>Budget!D51</f>
        <v>0</v>
      </c>
      <c r="C51" s="27"/>
      <c r="D51" s="24">
        <f>'Financial Report'!D51</f>
        <v>0</v>
      </c>
      <c r="F51" s="24">
        <f t="shared" si="0"/>
        <v>0</v>
      </c>
    </row>
    <row r="52" spans="1:6" x14ac:dyDescent="0.3">
      <c r="A52" s="41" t="s">
        <v>48</v>
      </c>
      <c r="B52" s="24">
        <f>Budget!D52</f>
        <v>0</v>
      </c>
      <c r="C52" s="27"/>
      <c r="D52" s="24">
        <f>'Financial Report'!D52</f>
        <v>0</v>
      </c>
      <c r="F52" s="24">
        <f t="shared" si="0"/>
        <v>0</v>
      </c>
    </row>
    <row r="53" spans="1:6" x14ac:dyDescent="0.3">
      <c r="A53" s="41" t="s">
        <v>49</v>
      </c>
      <c r="B53" s="24">
        <f>Budget!D53</f>
        <v>0</v>
      </c>
      <c r="C53" s="27"/>
      <c r="D53" s="24">
        <f>'Financial Report'!D53</f>
        <v>0</v>
      </c>
      <c r="F53" s="24">
        <f t="shared" si="0"/>
        <v>0</v>
      </c>
    </row>
    <row r="54" spans="1:6" x14ac:dyDescent="0.3">
      <c r="A54" s="39" t="s">
        <v>53</v>
      </c>
      <c r="B54" s="24">
        <f>Budget!D54</f>
        <v>0</v>
      </c>
      <c r="C54" s="27"/>
      <c r="D54" s="24">
        <f>'Financial Report'!D54</f>
        <v>0</v>
      </c>
      <c r="F54" s="24">
        <f t="shared" si="0"/>
        <v>0</v>
      </c>
    </row>
    <row r="55" spans="1:6" x14ac:dyDescent="0.3">
      <c r="A55" s="39" t="s">
        <v>53</v>
      </c>
      <c r="B55" s="24">
        <f>Budget!D55</f>
        <v>0</v>
      </c>
      <c r="C55" s="27"/>
      <c r="D55" s="24">
        <f>'Financial Report'!D55</f>
        <v>0</v>
      </c>
      <c r="F55" s="24">
        <f t="shared" si="0"/>
        <v>0</v>
      </c>
    </row>
    <row r="56" spans="1:6" x14ac:dyDescent="0.3">
      <c r="A56" s="21" t="s">
        <v>9</v>
      </c>
      <c r="B56" s="24"/>
      <c r="C56" s="27"/>
      <c r="D56" s="24"/>
      <c r="F56" s="24"/>
    </row>
    <row r="57" spans="1:6" x14ac:dyDescent="0.3">
      <c r="A57" s="21" t="s">
        <v>8</v>
      </c>
      <c r="B57" s="34">
        <f>Budget!D57</f>
        <v>0</v>
      </c>
      <c r="C57" s="30"/>
      <c r="D57" s="34">
        <f>'Financial Report'!D57</f>
        <v>0</v>
      </c>
      <c r="F57" s="34">
        <f t="shared" si="0"/>
        <v>0</v>
      </c>
    </row>
    <row r="58" spans="1:6" x14ac:dyDescent="0.3">
      <c r="A58" s="40" t="s">
        <v>50</v>
      </c>
      <c r="B58" s="24">
        <f>Budget!D58</f>
        <v>0</v>
      </c>
      <c r="C58" s="27"/>
      <c r="D58" s="24">
        <f>'Financial Report'!D58</f>
        <v>0</v>
      </c>
      <c r="F58" s="24">
        <f t="shared" si="0"/>
        <v>0</v>
      </c>
    </row>
    <row r="59" spans="1:6" x14ac:dyDescent="0.3">
      <c r="A59" s="39" t="s">
        <v>55</v>
      </c>
      <c r="B59" s="24">
        <f>Budget!D59</f>
        <v>0</v>
      </c>
      <c r="C59" s="27"/>
      <c r="D59" s="24">
        <f>'Financial Report'!D59</f>
        <v>0</v>
      </c>
      <c r="F59" s="24">
        <f t="shared" si="0"/>
        <v>0</v>
      </c>
    </row>
    <row r="60" spans="1:6" x14ac:dyDescent="0.3">
      <c r="A60" s="39" t="s">
        <v>56</v>
      </c>
      <c r="B60" s="24">
        <f>Budget!D60</f>
        <v>0</v>
      </c>
      <c r="C60" s="27"/>
      <c r="D60" s="24">
        <f>'Financial Report'!D60</f>
        <v>0</v>
      </c>
      <c r="F60" s="24">
        <f t="shared" si="0"/>
        <v>0</v>
      </c>
    </row>
    <row r="61" spans="1:6" x14ac:dyDescent="0.3">
      <c r="A61" s="39" t="s">
        <v>53</v>
      </c>
      <c r="B61" s="24">
        <f>Budget!D61</f>
        <v>0</v>
      </c>
      <c r="C61" s="27"/>
      <c r="D61" s="24">
        <f>'Financial Report'!D61</f>
        <v>0</v>
      </c>
      <c r="F61" s="24">
        <f t="shared" si="0"/>
        <v>0</v>
      </c>
    </row>
    <row r="62" spans="1:6" x14ac:dyDescent="0.3">
      <c r="A62" s="39" t="s">
        <v>53</v>
      </c>
      <c r="B62" s="24">
        <f>Budget!D62</f>
        <v>0</v>
      </c>
      <c r="C62" s="27"/>
      <c r="D62" s="24">
        <f>'Financial Report'!D62</f>
        <v>0</v>
      </c>
      <c r="F62" s="24">
        <f t="shared" si="0"/>
        <v>0</v>
      </c>
    </row>
    <row r="63" spans="1:6" x14ac:dyDescent="0.3">
      <c r="A63" s="21"/>
      <c r="B63" s="24"/>
      <c r="C63" s="27"/>
      <c r="D63" s="24"/>
      <c r="F63" s="24"/>
    </row>
    <row r="64" spans="1:6" x14ac:dyDescent="0.3">
      <c r="A64" s="22" t="s">
        <v>9</v>
      </c>
      <c r="B64" s="28"/>
      <c r="C64" s="27"/>
      <c r="D64" s="24"/>
      <c r="F64" s="24"/>
    </row>
    <row r="65" spans="1:7" x14ac:dyDescent="0.3">
      <c r="A65" s="15" t="s">
        <v>31</v>
      </c>
      <c r="B65" s="29">
        <f>B8+B15+B22+B29+B36+B43+B50+B57</f>
        <v>700</v>
      </c>
      <c r="C65" s="30"/>
      <c r="D65" s="25">
        <f>D8+D15+D22+D29+D36+D43+D50+D57</f>
        <v>600</v>
      </c>
      <c r="F65" s="25">
        <f>F8+F15+F22+F29+F36+F43+F50+F57</f>
        <v>100</v>
      </c>
    </row>
    <row r="66" spans="1:7" x14ac:dyDescent="0.3">
      <c r="A66" s="9"/>
      <c r="B66" s="24"/>
      <c r="C66" s="27"/>
      <c r="D66" s="24"/>
      <c r="F66" s="24"/>
    </row>
    <row r="67" spans="1:7" x14ac:dyDescent="0.3">
      <c r="A67" s="15" t="s">
        <v>14</v>
      </c>
      <c r="B67" s="31">
        <f>Budget!D67</f>
        <v>0</v>
      </c>
      <c r="C67" s="32"/>
      <c r="D67" s="26">
        <f>'Financial Report'!D67</f>
        <v>0</v>
      </c>
      <c r="F67" s="26">
        <f t="shared" ref="F67" si="1">B67-D67</f>
        <v>0</v>
      </c>
    </row>
    <row r="68" spans="1:7" x14ac:dyDescent="0.3">
      <c r="A68" s="9" t="s">
        <v>9</v>
      </c>
      <c r="B68" s="24"/>
      <c r="C68" s="27"/>
      <c r="D68" s="24"/>
      <c r="F68" s="24"/>
    </row>
    <row r="69" spans="1:7" x14ac:dyDescent="0.3">
      <c r="A69" s="15" t="s">
        <v>15</v>
      </c>
      <c r="B69" s="25">
        <f>B65+B67</f>
        <v>700</v>
      </c>
      <c r="C69" s="30"/>
      <c r="D69" s="25">
        <f>D65+D67</f>
        <v>600</v>
      </c>
      <c r="F69" s="25">
        <f>F65+F67</f>
        <v>100</v>
      </c>
    </row>
    <row r="70" spans="1:7" x14ac:dyDescent="0.3">
      <c r="A70" s="10"/>
    </row>
    <row r="71" spans="1:7" x14ac:dyDescent="0.3">
      <c r="A71" s="16" t="s">
        <v>20</v>
      </c>
    </row>
    <row r="72" spans="1:7" x14ac:dyDescent="0.3">
      <c r="A72" s="16" t="s">
        <v>25</v>
      </c>
    </row>
    <row r="74" spans="1:7" x14ac:dyDescent="0.3">
      <c r="A74" s="44" t="s">
        <v>54</v>
      </c>
      <c r="B74" s="43"/>
    </row>
    <row r="76" spans="1:7" x14ac:dyDescent="0.3">
      <c r="A76" s="67" t="s">
        <v>87</v>
      </c>
      <c r="B76" s="67"/>
      <c r="C76" s="67"/>
      <c r="D76" s="67"/>
    </row>
    <row r="78" spans="1:7" ht="16.2" thickBot="1" x14ac:dyDescent="0.35">
      <c r="A78" s="45" t="s">
        <v>69</v>
      </c>
      <c r="B78" s="45" t="s">
        <v>70</v>
      </c>
      <c r="C78" s="45"/>
      <c r="D78" s="45" t="s">
        <v>71</v>
      </c>
      <c r="E78" s="45"/>
      <c r="F78" s="45" t="s">
        <v>72</v>
      </c>
      <c r="G78" s="45" t="s">
        <v>85</v>
      </c>
    </row>
    <row r="79" spans="1:7" x14ac:dyDescent="0.3">
      <c r="A79" t="s">
        <v>73</v>
      </c>
      <c r="B79" s="49" t="s">
        <v>83</v>
      </c>
      <c r="D79" s="57">
        <v>1000</v>
      </c>
      <c r="F79" s="57">
        <f>'Financial Report'!F69</f>
        <v>100</v>
      </c>
      <c r="G79" t="s">
        <v>59</v>
      </c>
    </row>
    <row r="80" spans="1:7" x14ac:dyDescent="0.3">
      <c r="A80" t="s">
        <v>74</v>
      </c>
      <c r="B80" t="s">
        <v>65</v>
      </c>
      <c r="D80" s="58"/>
      <c r="F80" s="58">
        <f>'Financial Report'!J69</f>
        <v>100</v>
      </c>
      <c r="G80" t="s">
        <v>60</v>
      </c>
    </row>
    <row r="81" spans="1:7" x14ac:dyDescent="0.3">
      <c r="A81" t="s">
        <v>75</v>
      </c>
      <c r="B81" t="s">
        <v>65</v>
      </c>
      <c r="D81" s="58"/>
      <c r="F81" s="58">
        <f>'Financial Report'!N69</f>
        <v>100</v>
      </c>
      <c r="G81" t="s">
        <v>61</v>
      </c>
    </row>
    <row r="82" spans="1:7" x14ac:dyDescent="0.3">
      <c r="A82" t="s">
        <v>76</v>
      </c>
      <c r="B82" t="s">
        <v>65</v>
      </c>
      <c r="D82" s="58"/>
      <c r="F82" s="58">
        <f>'Financial Report'!R69</f>
        <v>100</v>
      </c>
      <c r="G82" t="s">
        <v>62</v>
      </c>
    </row>
    <row r="83" spans="1:7" x14ac:dyDescent="0.3">
      <c r="A83" t="s">
        <v>77</v>
      </c>
      <c r="B83" t="s">
        <v>65</v>
      </c>
      <c r="D83" s="58"/>
      <c r="F83" s="58">
        <f>'Financial Report'!V69</f>
        <v>100</v>
      </c>
      <c r="G83" t="s">
        <v>63</v>
      </c>
    </row>
    <row r="84" spans="1:7" ht="16.2" thickBot="1" x14ac:dyDescent="0.35">
      <c r="A84" t="s">
        <v>84</v>
      </c>
      <c r="B84" t="s">
        <v>65</v>
      </c>
      <c r="D84" s="59"/>
      <c r="F84" s="59">
        <f>'Financial Report'!Z69</f>
        <v>100</v>
      </c>
      <c r="G84" t="s">
        <v>64</v>
      </c>
    </row>
    <row r="85" spans="1:7" ht="16.2" thickBot="1" x14ac:dyDescent="0.35">
      <c r="D85" s="60">
        <f>SUM(D79:D84)</f>
        <v>1000</v>
      </c>
      <c r="F85" s="60">
        <f>SUM(F79:F84)</f>
        <v>600</v>
      </c>
    </row>
    <row r="86" spans="1:7" ht="16.2" thickBot="1" x14ac:dyDescent="0.35"/>
    <row r="87" spans="1:7" x14ac:dyDescent="0.3">
      <c r="A87" s="65" t="s">
        <v>78</v>
      </c>
      <c r="B87" s="61"/>
      <c r="C87" s="61"/>
      <c r="D87" s="62">
        <f>D85-F85</f>
        <v>400</v>
      </c>
    </row>
    <row r="88" spans="1:7" ht="16.2" thickBot="1" x14ac:dyDescent="0.35">
      <c r="A88" s="66" t="s">
        <v>86</v>
      </c>
      <c r="B88" s="63"/>
      <c r="C88" s="63"/>
      <c r="D88" s="64">
        <f>F85/D85</f>
        <v>0.6</v>
      </c>
    </row>
    <row r="89" spans="1:7" ht="16.2" thickBot="1" x14ac:dyDescent="0.35"/>
    <row r="90" spans="1:7" x14ac:dyDescent="0.3">
      <c r="A90" s="51" t="s">
        <v>79</v>
      </c>
      <c r="B90" s="46"/>
      <c r="C90" s="46"/>
      <c r="D90" s="54">
        <v>5000</v>
      </c>
    </row>
    <row r="91" spans="1:7" x14ac:dyDescent="0.3">
      <c r="A91" s="52" t="s">
        <v>80</v>
      </c>
      <c r="B91" s="47"/>
      <c r="C91" s="47"/>
      <c r="D91" s="55">
        <f>D85</f>
        <v>1000</v>
      </c>
    </row>
    <row r="92" spans="1:7" ht="16.2" thickBot="1" x14ac:dyDescent="0.35">
      <c r="A92" s="53" t="s">
        <v>81</v>
      </c>
      <c r="B92" s="48"/>
      <c r="C92" s="48"/>
      <c r="D92" s="56">
        <f>D90-D91</f>
        <v>4000</v>
      </c>
    </row>
  </sheetData>
  <protectedRanges>
    <protectedRange sqref="B1:D2 A9:A14 A16:A21 A30:A35 A37:A42 A44:A49 A23:A28 A51:A56 A58:A63 F1:F2" name="Range1"/>
  </protectedRanges>
  <mergeCells count="2">
    <mergeCell ref="C1:F1"/>
    <mergeCell ref="A76:D7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Financial Report</vt:lpstr>
      <vt:lpstr>Budget vs Actual</vt:lpstr>
    </vt:vector>
  </TitlesOfParts>
  <Company>WCS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Callow</dc:creator>
  <cp:lastModifiedBy>VANIA ROBERT</cp:lastModifiedBy>
  <cp:lastPrinted>2018-01-04T10:20:50Z</cp:lastPrinted>
  <dcterms:created xsi:type="dcterms:W3CDTF">2017-08-02T07:29:06Z</dcterms:created>
  <dcterms:modified xsi:type="dcterms:W3CDTF">2024-03-01T04:42:08Z</dcterms:modified>
</cp:coreProperties>
</file>